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26\Desktop\"/>
    </mc:Choice>
  </mc:AlternateContent>
  <xr:revisionPtr revIDLastSave="0" documentId="13_ncr:1_{292F8E0B-7AD0-4C87-9477-8C447ABCF363}" xr6:coauthVersionLast="47" xr6:coauthVersionMax="47" xr10:uidLastSave="{00000000-0000-0000-0000-000000000000}"/>
  <bookViews>
    <workbookView xWindow="2055" yWindow="525" windowWidth="22170" windowHeight="14955" activeTab="3" xr2:uid="{00000000-000D-0000-FFFF-FFFF00000000}"/>
  </bookViews>
  <sheets>
    <sheet name="かがみ" sheetId="14" r:id="rId1"/>
    <sheet name="事業費総括表" sheetId="16" r:id="rId2"/>
    <sheet name="事業内訳書" sheetId="17" r:id="rId3"/>
    <sheet name="１号明細書" sheetId="18" r:id="rId4"/>
  </sheets>
  <externalReferences>
    <externalReference r:id="rId5"/>
  </externalReferences>
  <definedNames>
    <definedName name="A代価1_17">#REF!</definedName>
    <definedName name="B一覧">#REF!</definedName>
    <definedName name="B代価25_51">#REF!</definedName>
    <definedName name="Ｃ代価">#REF!</definedName>
    <definedName name="_xlnm.Print_Area" localSheetId="3">'１号明細書'!$A$1:$L$22</definedName>
    <definedName name="_xlnm.Print_Area" localSheetId="0">かがみ!$A$1:$I$50</definedName>
    <definedName name="_xlnm.Print_Area" localSheetId="2">事業内訳書!$A$1:$I$30</definedName>
    <definedName name="_xlnm.Print_Area" localSheetId="1">事業費総括表!$A$1:$Q$28</definedName>
    <definedName name="鏡">#REF!</definedName>
    <definedName name="前処理棟">#REF!</definedName>
    <definedName name="総括表">[1]総括表!$B$1:$H$102</definedName>
    <definedName name="内訳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8" l="1"/>
  <c r="D12" i="18"/>
  <c r="D11" i="18"/>
  <c r="D10" i="18"/>
</calcChain>
</file>

<file path=xl/sharedStrings.xml><?xml version="1.0" encoding="utf-8"?>
<sst xmlns="http://schemas.openxmlformats.org/spreadsheetml/2006/main" count="78" uniqueCount="64">
  <si>
    <t>単位</t>
  </si>
  <si>
    <t>数　　量</t>
  </si>
  <si>
    <t>費　　目</t>
  </si>
  <si>
    <t>種　　別</t>
  </si>
  <si>
    <t>単　　価</t>
  </si>
  <si>
    <t>金　　　額</t>
  </si>
  <si>
    <t>摘　　　要</t>
  </si>
  <si>
    <t>式</t>
    <rPh sb="0" eb="1">
      <t>シキ</t>
    </rPh>
    <phoneticPr fontId="4"/>
  </si>
  <si>
    <t>石 川 県 か ほ く 市</t>
    <rPh sb="0" eb="1">
      <t>イシ</t>
    </rPh>
    <rPh sb="2" eb="3">
      <t>カワ</t>
    </rPh>
    <rPh sb="4" eb="5">
      <t>ケン</t>
    </rPh>
    <rPh sb="12" eb="13">
      <t>シ</t>
    </rPh>
    <phoneticPr fontId="4"/>
  </si>
  <si>
    <t>事　業　費　総　括　表</t>
    <rPh sb="0" eb="1">
      <t>コト</t>
    </rPh>
    <rPh sb="2" eb="3">
      <t>ギョウ</t>
    </rPh>
    <rPh sb="4" eb="5">
      <t>ヒ</t>
    </rPh>
    <rPh sb="6" eb="7">
      <t>フサ</t>
    </rPh>
    <rPh sb="8" eb="9">
      <t>クク</t>
    </rPh>
    <rPh sb="10" eb="11">
      <t>ヒョウ</t>
    </rPh>
    <phoneticPr fontId="3"/>
  </si>
  <si>
    <t>本 　事 　業 　費 　内 　訳 　表</t>
    <rPh sb="3" eb="4">
      <t>コト</t>
    </rPh>
    <rPh sb="6" eb="7">
      <t>ギョウ</t>
    </rPh>
    <phoneticPr fontId="3"/>
  </si>
  <si>
    <t>金　　　額</t>
    <rPh sb="0" eb="1">
      <t>キン</t>
    </rPh>
    <rPh sb="4" eb="5">
      <t>ガク</t>
    </rPh>
    <phoneticPr fontId="4"/>
  </si>
  <si>
    <t>摘　　　　　要</t>
    <rPh sb="0" eb="1">
      <t>テキ</t>
    </rPh>
    <rPh sb="6" eb="7">
      <t>ヨウ</t>
    </rPh>
    <phoneticPr fontId="4"/>
  </si>
  <si>
    <t>事　業　費</t>
    <rPh sb="0" eb="1">
      <t>コト</t>
    </rPh>
    <rPh sb="2" eb="3">
      <t>ギョウ</t>
    </rPh>
    <rPh sb="4" eb="5">
      <t>ヒ</t>
    </rPh>
    <phoneticPr fontId="3"/>
  </si>
  <si>
    <t>物品購入費</t>
    <rPh sb="0" eb="2">
      <t>ブッピン</t>
    </rPh>
    <rPh sb="2" eb="4">
      <t>コウニュウ</t>
    </rPh>
    <rPh sb="4" eb="5">
      <t>ヒ</t>
    </rPh>
    <phoneticPr fontId="4"/>
  </si>
  <si>
    <t>第１号明細書
ページ単価</t>
    <rPh sb="0" eb="1">
      <t>ダイ</t>
    </rPh>
    <rPh sb="2" eb="3">
      <t>ゴウ</t>
    </rPh>
    <rPh sb="3" eb="6">
      <t>メイサイショ</t>
    </rPh>
    <rPh sb="10" eb="12">
      <t>タンカ</t>
    </rPh>
    <phoneticPr fontId="4"/>
  </si>
  <si>
    <t>かほく市長　油野　和一郎　様</t>
    <rPh sb="3" eb="5">
      <t>シチョウ</t>
    </rPh>
    <rPh sb="6" eb="8">
      <t>アブラノ</t>
    </rPh>
    <rPh sb="9" eb="12">
      <t>ワイチロウ</t>
    </rPh>
    <rPh sb="13" eb="14">
      <t>サマ</t>
    </rPh>
    <phoneticPr fontId="5"/>
  </si>
  <si>
    <t>（住所）</t>
    <rPh sb="1" eb="3">
      <t>ジュウショ</t>
    </rPh>
    <phoneticPr fontId="5"/>
  </si>
  <si>
    <t>（商号又は名称）</t>
    <rPh sb="1" eb="3">
      <t>ショウゴウ</t>
    </rPh>
    <rPh sb="3" eb="4">
      <t>マタ</t>
    </rPh>
    <rPh sb="5" eb="7">
      <t>メイショウ</t>
    </rPh>
    <phoneticPr fontId="5"/>
  </si>
  <si>
    <t>（代表者名）</t>
    <rPh sb="1" eb="4">
      <t>ダイヒョウシャ</t>
    </rPh>
    <rPh sb="4" eb="5">
      <t>メイ</t>
    </rPh>
    <phoneticPr fontId="5"/>
  </si>
  <si>
    <t>物品費内訳</t>
    <rPh sb="0" eb="2">
      <t>ブッピン</t>
    </rPh>
    <rPh sb="2" eb="3">
      <t>ヒ</t>
    </rPh>
    <rPh sb="3" eb="5">
      <t>ウチワケ</t>
    </rPh>
    <phoneticPr fontId="5"/>
  </si>
  <si>
    <t>下記入札にあたり、物品費内訳書を提出します。</t>
    <rPh sb="0" eb="2">
      <t>カキ</t>
    </rPh>
    <rPh sb="2" eb="4">
      <t>ニュウサツ</t>
    </rPh>
    <rPh sb="9" eb="11">
      <t>ブッピン</t>
    </rPh>
    <rPh sb="11" eb="12">
      <t>ヒ</t>
    </rPh>
    <rPh sb="12" eb="15">
      <t>ウチワケショ</t>
    </rPh>
    <rPh sb="16" eb="18">
      <t>テイシュツ</t>
    </rPh>
    <phoneticPr fontId="5"/>
  </si>
  <si>
    <t>記</t>
    <rPh sb="0" eb="1">
      <t>キ</t>
    </rPh>
    <phoneticPr fontId="5"/>
  </si>
  <si>
    <t>　　納入場所</t>
    <rPh sb="2" eb="4">
      <t>ノウニュウ</t>
    </rPh>
    <rPh sb="4" eb="6">
      <t>バショ</t>
    </rPh>
    <phoneticPr fontId="5"/>
  </si>
  <si>
    <r>
      <rPr>
        <sz val="14"/>
        <rFont val="ＭＳ Ｐ明朝"/>
        <family val="1"/>
        <charset val="128"/>
      </rPr>
      <t>第１号</t>
    </r>
    <r>
      <rPr>
        <sz val="24"/>
        <rFont val="ＭＳ Ｐ明朝"/>
        <family val="1"/>
        <charset val="128"/>
      </rPr>
      <t>　　設　計　明　細　書</t>
    </r>
    <rPh sb="0" eb="1">
      <t>ダイ</t>
    </rPh>
    <rPh sb="2" eb="3">
      <t>ゴウ</t>
    </rPh>
    <rPh sb="5" eb="6">
      <t>セツ</t>
    </rPh>
    <rPh sb="7" eb="8">
      <t>ケイ</t>
    </rPh>
    <rPh sb="9" eb="10">
      <t>アキラ</t>
    </rPh>
    <rPh sb="11" eb="12">
      <t>ホソ</t>
    </rPh>
    <rPh sb="13" eb="14">
      <t>ショ</t>
    </rPh>
    <phoneticPr fontId="11"/>
  </si>
  <si>
    <t>（単位：円）</t>
    <rPh sb="1" eb="3">
      <t>タンイ</t>
    </rPh>
    <rPh sb="4" eb="5">
      <t>エン</t>
    </rPh>
    <phoneticPr fontId="11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</si>
  <si>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11"/>
  </si>
  <si>
    <t>数　量</t>
    <rPh sb="0" eb="1">
      <t>カズ</t>
    </rPh>
    <rPh sb="2" eb="3">
      <t>リョウ</t>
    </rPh>
    <phoneticPr fontId="11"/>
  </si>
  <si>
    <t>単　価</t>
    <rPh sb="0" eb="1">
      <t>タン</t>
    </rPh>
    <rPh sb="2" eb="3">
      <t>アタイ</t>
    </rPh>
    <phoneticPr fontId="11"/>
  </si>
  <si>
    <t>金　額</t>
    <rPh sb="0" eb="1">
      <t>キン</t>
    </rPh>
    <rPh sb="2" eb="3">
      <t>ガク</t>
    </rPh>
    <phoneticPr fontId="11"/>
  </si>
  <si>
    <t>備考</t>
    <rPh sb="0" eb="2">
      <t>ビコウ</t>
    </rPh>
    <phoneticPr fontId="11"/>
  </si>
  <si>
    <t>頁</t>
    <rPh sb="0" eb="1">
      <t>ページ</t>
    </rPh>
    <phoneticPr fontId="11"/>
  </si>
  <si>
    <t>色校正</t>
    <rPh sb="0" eb="1">
      <t>イロ</t>
    </rPh>
    <rPh sb="1" eb="2">
      <t>コウ</t>
    </rPh>
    <rPh sb="2" eb="3">
      <t>セイ</t>
    </rPh>
    <phoneticPr fontId="11"/>
  </si>
  <si>
    <t>枚</t>
    <rPh sb="0" eb="1">
      <t>マイ</t>
    </rPh>
    <phoneticPr fontId="11"/>
  </si>
  <si>
    <t>製　　版　　料</t>
    <rPh sb="0" eb="1">
      <t>セイ</t>
    </rPh>
    <rPh sb="3" eb="4">
      <t>ハン</t>
    </rPh>
    <rPh sb="6" eb="7">
      <t>リョウ</t>
    </rPh>
    <phoneticPr fontId="11"/>
  </si>
  <si>
    <t>印　　刷　　料</t>
    <rPh sb="0" eb="1">
      <t>イン</t>
    </rPh>
    <rPh sb="3" eb="4">
      <t>サツ</t>
    </rPh>
    <rPh sb="6" eb="7">
      <t>リョウ</t>
    </rPh>
    <phoneticPr fontId="11"/>
  </si>
  <si>
    <t>部</t>
    <rPh sb="0" eb="1">
      <t>ブ</t>
    </rPh>
    <phoneticPr fontId="11"/>
  </si>
  <si>
    <r>
      <t>用　　紙　　代
　</t>
    </r>
    <r>
      <rPr>
        <sz val="10"/>
        <rFont val="ＭＳ Ｐ明朝"/>
        <family val="1"/>
        <charset val="128"/>
      </rPr>
      <t>（Ａ全サイズ）</t>
    </r>
    <rPh sb="0" eb="1">
      <t>ヨウ</t>
    </rPh>
    <rPh sb="3" eb="4">
      <t>カミ</t>
    </rPh>
    <rPh sb="6" eb="7">
      <t>ダイ</t>
    </rPh>
    <rPh sb="11" eb="12">
      <t>ゼン</t>
    </rPh>
    <phoneticPr fontId="11"/>
  </si>
  <si>
    <t>製　　本　　代</t>
    <rPh sb="0" eb="1">
      <t>セイ</t>
    </rPh>
    <rPh sb="3" eb="4">
      <t>ホン</t>
    </rPh>
    <rPh sb="6" eb="7">
      <t>ダイ</t>
    </rPh>
    <phoneticPr fontId="11"/>
  </si>
  <si>
    <t>式</t>
    <rPh sb="0" eb="1">
      <t>シキ</t>
    </rPh>
    <phoneticPr fontId="11"/>
  </si>
  <si>
    <t>計</t>
    <rPh sb="0" eb="1">
      <t>ケイ</t>
    </rPh>
    <phoneticPr fontId="11"/>
  </si>
  <si>
    <t>１頁単価 (消費税抜き)</t>
    <rPh sb="1" eb="2">
      <t>ページ</t>
    </rPh>
    <rPh sb="2" eb="4">
      <t>タンカ</t>
    </rPh>
    <rPh sb="6" eb="9">
      <t>ショウヒゼイ</t>
    </rPh>
    <rPh sb="9" eb="10">
      <t>ヌ</t>
    </rPh>
    <phoneticPr fontId="11"/>
  </si>
  <si>
    <t>費　　　　目</t>
    <phoneticPr fontId="4"/>
  </si>
  <si>
    <t>費　　　　目</t>
    <phoneticPr fontId="4"/>
  </si>
  <si>
    <t xml:space="preserve"> </t>
    <phoneticPr fontId="4"/>
  </si>
  <si>
    <t>ＤＴＰ　データチェック</t>
    <phoneticPr fontId="11"/>
  </si>
  <si>
    <t>校正紙出力</t>
    <rPh sb="0" eb="1">
      <t>コウ</t>
    </rPh>
    <rPh sb="1" eb="2">
      <t>セイ</t>
    </rPh>
    <rPh sb="2" eb="3">
      <t>カミ</t>
    </rPh>
    <rPh sb="3" eb="5">
      <t>シュツリョク</t>
    </rPh>
    <phoneticPr fontId="11"/>
  </si>
  <si>
    <t>　　件　　　名</t>
    <rPh sb="2" eb="3">
      <t>ケン</t>
    </rPh>
    <rPh sb="6" eb="7">
      <t>メイ</t>
    </rPh>
    <phoneticPr fontId="5"/>
  </si>
  <si>
    <t>かほく市宇野気地内</t>
    <rPh sb="3" eb="4">
      <t>シ</t>
    </rPh>
    <rPh sb="4" eb="7">
      <t>ウノケ</t>
    </rPh>
    <rPh sb="7" eb="8">
      <t>チ</t>
    </rPh>
    <rPh sb="8" eb="9">
      <t>ナイ</t>
    </rPh>
    <phoneticPr fontId="5"/>
  </si>
  <si>
    <t>　</t>
    <phoneticPr fontId="3"/>
  </si>
  <si>
    <t>消　費　税</t>
    <rPh sb="0" eb="1">
      <t>ケ</t>
    </rPh>
    <rPh sb="2" eb="3">
      <t>ヒ</t>
    </rPh>
    <rPh sb="4" eb="5">
      <t>ゼイ</t>
    </rPh>
    <phoneticPr fontId="4"/>
  </si>
  <si>
    <t>合　   　計</t>
    <rPh sb="0" eb="1">
      <t>ゴウ</t>
    </rPh>
    <rPh sb="6" eb="7">
      <t>ケイ</t>
    </rPh>
    <phoneticPr fontId="4"/>
  </si>
  <si>
    <t>令和　　　年　　　月　　　日</t>
    <rPh sb="0" eb="2">
      <t>レイワ</t>
    </rPh>
    <phoneticPr fontId="5"/>
  </si>
  <si>
    <t>消費税（10％）</t>
    <rPh sb="0" eb="3">
      <t>ショウヒゼイ</t>
    </rPh>
    <phoneticPr fontId="11"/>
  </si>
  <si>
    <r>
      <t xml:space="preserve">諸経費　5％以内
</t>
    </r>
    <r>
      <rPr>
        <sz val="10"/>
        <rFont val="ＭＳ Ｐ明朝"/>
        <family val="1"/>
        <charset val="128"/>
      </rPr>
      <t>（愛蔵版作成料含む）</t>
    </r>
    <rPh sb="0" eb="3">
      <t>ショケイヒ</t>
    </rPh>
    <rPh sb="6" eb="8">
      <t>イナイ</t>
    </rPh>
    <rPh sb="10" eb="12">
      <t>アイゾウ</t>
    </rPh>
    <rPh sb="12" eb="13">
      <t>バン</t>
    </rPh>
    <rPh sb="13" eb="15">
      <t>サクセイ</t>
    </rPh>
    <rPh sb="15" eb="16">
      <t>リョウ</t>
    </rPh>
    <rPh sb="16" eb="17">
      <t>フク</t>
    </rPh>
    <phoneticPr fontId="2"/>
  </si>
  <si>
    <t>１頁単価 (消費税込み)</t>
    <rPh sb="1" eb="2">
      <t>ページ</t>
    </rPh>
    <rPh sb="2" eb="4">
      <t>タンカ</t>
    </rPh>
    <rPh sb="6" eb="9">
      <t>ショウヒゼイ</t>
    </rPh>
    <rPh sb="9" eb="10">
      <t>コ</t>
    </rPh>
    <phoneticPr fontId="11"/>
  </si>
  <si>
    <t>　①１カ月当たり（28頁/フルカラー）　　　　　　　　　　　　　　　　　　　　　　　　　　　　　（単価：円）</t>
    <rPh sb="4" eb="5">
      <t>ツキ</t>
    </rPh>
    <rPh sb="5" eb="6">
      <t>ア</t>
    </rPh>
    <rPh sb="11" eb="12">
      <t>ページ</t>
    </rPh>
    <rPh sb="49" eb="51">
      <t>タンカ</t>
    </rPh>
    <rPh sb="52" eb="53">
      <t>エン</t>
    </rPh>
    <phoneticPr fontId="11"/>
  </si>
  <si>
    <t>広報かほく印刷製本</t>
    <rPh sb="0" eb="2">
      <t>コ</t>
    </rPh>
    <rPh sb="5" eb="7">
      <t>インサツ</t>
    </rPh>
    <rPh sb="7" eb="9">
      <t>セイホン</t>
    </rPh>
    <phoneticPr fontId="4"/>
  </si>
  <si>
    <t>金　　額　（円）</t>
    <rPh sb="6" eb="7">
      <t>エン</t>
    </rPh>
    <phoneticPr fontId="4"/>
  </si>
  <si>
    <t>　１ページ単価</t>
    <rPh sb="5" eb="7">
      <t>タンカ</t>
    </rPh>
    <phoneticPr fontId="4"/>
  </si>
  <si>
    <t>金　　　額　（円）</t>
    <rPh sb="0" eb="1">
      <t>キン</t>
    </rPh>
    <rPh sb="4" eb="5">
      <t>ガク</t>
    </rPh>
    <rPh sb="7" eb="8">
      <t>エン</t>
    </rPh>
    <phoneticPr fontId="4"/>
  </si>
  <si>
    <t>令和８年度　広報かほく印刷製本</t>
    <rPh sb="0" eb="2">
      <t>レイワ</t>
    </rPh>
    <rPh sb="13" eb="15">
      <t>セイホン</t>
    </rPh>
    <phoneticPr fontId="5"/>
  </si>
  <si>
    <t>業務名　令和８年度　広報かほく印刷製本</t>
    <rPh sb="0" eb="3">
      <t>ギョウムメイ</t>
    </rPh>
    <rPh sb="4" eb="6">
      <t>レイワ</t>
    </rPh>
    <rPh sb="7" eb="8">
      <t>ネン</t>
    </rPh>
    <rPh sb="8" eb="9">
      <t>ド</t>
    </rPh>
    <rPh sb="10" eb="12">
      <t>コウホウ</t>
    </rPh>
    <rPh sb="15" eb="17">
      <t>インサツ</t>
    </rPh>
    <rPh sb="17" eb="19">
      <t>セイホン</t>
    </rPh>
    <phoneticPr fontId="11"/>
  </si>
  <si>
    <t>小　計</t>
    <rPh sb="0" eb="1">
      <t>ショウ</t>
    </rPh>
    <rPh sb="2" eb="3">
      <t>ケイ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</si>
</sst>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\ "/>
    <numFmt numFmtId="178" formatCode="#,##0_ "/>
    <numFmt numFmtId="179" formatCode="#,##0_ ;[Red]\-#,##0\ "/>
    <numFmt numFmtId="180" formatCode="0.00_ "/>
    <numFmt numFmtId="181" formatCode="0.00000000_);[Red]\(0.00000000\)"/>
    <numFmt numFmtId="182" formatCode="#,##0.0;[Red]\-#,##0.0"/>
  </numFmts>
  <fonts count="24">
    <font>
      <sz val="12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4"/>
      <name val="明朝"/>
      <family val="1"/>
      <charset val="128"/>
    </font>
    <font>
      <b/>
      <sz val="14"/>
      <name val="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2"/>
      <color indexed="8"/>
      <name val="ＭＳ Ｐ明朝"/>
      <family val="1"/>
      <charset val="128"/>
    </font>
    <font>
      <sz val="6"/>
      <name val="明朝"/>
      <family val="1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b/>
      <sz val="19"/>
      <color indexed="8"/>
      <name val="ＭＳ Ｐ明朝"/>
      <family val="1"/>
      <charset val="128"/>
    </font>
    <font>
      <sz val="12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0" fillId="0" borderId="0" xfId="0" applyAlignment="1">
      <alignment horizontal="center"/>
    </xf>
    <xf numFmtId="38" fontId="10" fillId="0" borderId="16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180" fontId="19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76" fontId="19" fillId="0" borderId="0" xfId="0" applyNumberFormat="1" applyFont="1" applyFill="1" applyBorder="1" applyProtection="1"/>
    <xf numFmtId="37" fontId="19" fillId="0" borderId="0" xfId="0" applyNumberFormat="1" applyFont="1" applyFill="1" applyBorder="1" applyProtection="1"/>
    <xf numFmtId="177" fontId="19" fillId="0" borderId="0" xfId="0" applyNumberFormat="1" applyFont="1" applyFill="1" applyBorder="1" applyProtection="1">
      <protection locked="0"/>
    </xf>
    <xf numFmtId="0" fontId="19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center" vertical="center"/>
    </xf>
    <xf numFmtId="38" fontId="20" fillId="0" borderId="16" xfId="1" applyFont="1" applyFill="1" applyBorder="1" applyAlignment="1" applyProtection="1">
      <alignment vertical="center"/>
    </xf>
    <xf numFmtId="38" fontId="20" fillId="0" borderId="16" xfId="1" applyFont="1" applyFill="1" applyBorder="1" applyAlignment="1" applyProtection="1">
      <alignment vertical="center"/>
      <protection locked="0"/>
    </xf>
    <xf numFmtId="38" fontId="20" fillId="0" borderId="16" xfId="1" applyFont="1" applyFill="1" applyBorder="1" applyAlignment="1">
      <alignment vertical="center"/>
    </xf>
    <xf numFmtId="38" fontId="20" fillId="0" borderId="16" xfId="1" applyFont="1" applyFill="1" applyBorder="1" applyAlignment="1">
      <alignment vertical="center" shrinkToFit="1"/>
    </xf>
    <xf numFmtId="38" fontId="20" fillId="0" borderId="16" xfId="1" applyFont="1" applyFill="1" applyBorder="1" applyAlignment="1" applyProtection="1">
      <alignment vertical="center" shrinkToFit="1"/>
    </xf>
    <xf numFmtId="178" fontId="19" fillId="0" borderId="0" xfId="0" applyNumberFormat="1" applyFont="1" applyFill="1" applyAlignment="1">
      <alignment vertical="center"/>
    </xf>
    <xf numFmtId="0" fontId="19" fillId="0" borderId="14" xfId="0" applyFont="1" applyFill="1" applyBorder="1" applyAlignment="1">
      <alignment horizontal="distributed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distributed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38" fontId="20" fillId="0" borderId="21" xfId="1" applyFont="1" applyFill="1" applyBorder="1" applyAlignment="1" applyProtection="1">
      <alignment vertical="center"/>
    </xf>
    <xf numFmtId="38" fontId="20" fillId="0" borderId="21" xfId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 applyProtection="1">
      <alignment vertical="center"/>
    </xf>
    <xf numFmtId="37" fontId="19" fillId="0" borderId="0" xfId="0" applyNumberFormat="1" applyFont="1" applyFill="1" applyBorder="1" applyAlignment="1" applyProtection="1">
      <alignment vertical="center"/>
    </xf>
    <xf numFmtId="177" fontId="19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38" fontId="1" fillId="0" borderId="0" xfId="4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38" fontId="8" fillId="0" borderId="0" xfId="4" applyFont="1">
      <alignment vertical="center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38" fontId="12" fillId="0" borderId="0" xfId="4" applyFont="1">
      <alignment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12" fillId="0" borderId="1" xfId="3" applyFont="1" applyBorder="1">
      <alignment vertical="center"/>
    </xf>
    <xf numFmtId="0" fontId="12" fillId="0" borderId="2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12" fillId="0" borderId="3" xfId="3" applyFont="1" applyBorder="1">
      <alignment vertical="center"/>
    </xf>
    <xf numFmtId="0" fontId="12" fillId="2" borderId="4" xfId="3" applyFont="1" applyFill="1" applyBorder="1" applyAlignment="1">
      <alignment vertical="center" shrinkToFit="1"/>
    </xf>
    <xf numFmtId="0" fontId="12" fillId="2" borderId="5" xfId="3" applyFont="1" applyFill="1" applyBorder="1" applyAlignment="1">
      <alignment horizontal="right" vertical="center"/>
    </xf>
    <xf numFmtId="0" fontId="12" fillId="2" borderId="7" xfId="3" applyFont="1" applyFill="1" applyBorder="1" applyAlignment="1">
      <alignment horizontal="right" vertical="center"/>
    </xf>
    <xf numFmtId="38" fontId="12" fillId="2" borderId="5" xfId="4" applyFont="1" applyFill="1" applyBorder="1">
      <alignment vertical="center"/>
    </xf>
    <xf numFmtId="38" fontId="12" fillId="2" borderId="4" xfId="4" applyFont="1" applyFill="1" applyBorder="1">
      <alignment vertical="center"/>
    </xf>
    <xf numFmtId="38" fontId="12" fillId="2" borderId="8" xfId="4" applyFont="1" applyFill="1" applyBorder="1">
      <alignment vertical="center"/>
    </xf>
    <xf numFmtId="0" fontId="12" fillId="0" borderId="7" xfId="3" applyFont="1" applyBorder="1">
      <alignment vertical="center"/>
    </xf>
    <xf numFmtId="38" fontId="14" fillId="0" borderId="8" xfId="4" applyFont="1" applyBorder="1">
      <alignment vertical="center"/>
    </xf>
    <xf numFmtId="0" fontId="12" fillId="0" borderId="0" xfId="3" applyFont="1" applyBorder="1">
      <alignment vertical="center"/>
    </xf>
    <xf numFmtId="0" fontId="12" fillId="0" borderId="8" xfId="3" applyFont="1" applyBorder="1">
      <alignment vertical="center"/>
    </xf>
    <xf numFmtId="0" fontId="12" fillId="2" borderId="6" xfId="3" applyFont="1" applyFill="1" applyBorder="1">
      <alignment vertical="center"/>
    </xf>
    <xf numFmtId="0" fontId="12" fillId="2" borderId="9" xfId="3" applyFont="1" applyFill="1" applyBorder="1" applyAlignment="1">
      <alignment horizontal="right" vertical="center"/>
    </xf>
    <xf numFmtId="38" fontId="12" fillId="2" borderId="6" xfId="4" applyFont="1" applyFill="1" applyBorder="1">
      <alignment vertical="center"/>
    </xf>
    <xf numFmtId="0" fontId="12" fillId="0" borderId="9" xfId="3" applyFont="1" applyBorder="1">
      <alignment vertical="center"/>
    </xf>
    <xf numFmtId="182" fontId="12" fillId="2" borderId="8" xfId="4" applyNumberFormat="1" applyFont="1" applyFill="1" applyBorder="1">
      <alignment vertical="center"/>
    </xf>
    <xf numFmtId="0" fontId="12" fillId="2" borderId="6" xfId="3" applyFont="1" applyFill="1" applyBorder="1" applyAlignment="1">
      <alignment vertical="center" wrapText="1"/>
    </xf>
    <xf numFmtId="0" fontId="12" fillId="0" borderId="10" xfId="3" applyFont="1" applyBorder="1">
      <alignment vertical="center"/>
    </xf>
    <xf numFmtId="0" fontId="12" fillId="2" borderId="6" xfId="3" applyFont="1" applyFill="1" applyBorder="1" applyAlignment="1">
      <alignment horizontal="center" vertical="center" wrapText="1"/>
    </xf>
    <xf numFmtId="38" fontId="12" fillId="0" borderId="8" xfId="4" applyFont="1" applyBorder="1">
      <alignment vertical="center"/>
    </xf>
    <xf numFmtId="38" fontId="12" fillId="2" borderId="1" xfId="4" applyFont="1" applyFill="1" applyBorder="1">
      <alignment vertical="center"/>
    </xf>
    <xf numFmtId="0" fontId="12" fillId="0" borderId="11" xfId="3" applyFont="1" applyBorder="1">
      <alignment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right" vertical="center"/>
    </xf>
    <xf numFmtId="38" fontId="12" fillId="2" borderId="7" xfId="4" applyFont="1" applyFill="1" applyBorder="1">
      <alignment vertical="center"/>
    </xf>
    <xf numFmtId="38" fontId="12" fillId="2" borderId="11" xfId="4" applyFont="1" applyFill="1" applyBorder="1">
      <alignment vertical="center"/>
    </xf>
    <xf numFmtId="0" fontId="12" fillId="0" borderId="12" xfId="3" applyFont="1" applyBorder="1">
      <alignment vertical="center"/>
    </xf>
    <xf numFmtId="38" fontId="12" fillId="0" borderId="11" xfId="4" applyFont="1" applyBorder="1">
      <alignment vertical="center"/>
    </xf>
    <xf numFmtId="38" fontId="10" fillId="2" borderId="6" xfId="4" applyFont="1" applyFill="1" applyBorder="1">
      <alignment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0" xfId="0" applyAlignment="1"/>
    <xf numFmtId="0" fontId="12" fillId="2" borderId="8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38" fontId="12" fillId="2" borderId="9" xfId="4" applyFont="1" applyFill="1" applyBorder="1">
      <alignment vertical="center"/>
    </xf>
    <xf numFmtId="0" fontId="8" fillId="0" borderId="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38" fontId="12" fillId="0" borderId="4" xfId="4" applyFont="1" applyBorder="1">
      <alignment vertical="center"/>
    </xf>
    <xf numFmtId="0" fontId="12" fillId="2" borderId="5" xfId="0" applyFont="1" applyFill="1" applyBorder="1" applyAlignment="1">
      <alignment horizontal="right" vertical="center"/>
    </xf>
    <xf numFmtId="3" fontId="12" fillId="2" borderId="8" xfId="0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vertical="center" shrinkToFi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19" fillId="0" borderId="13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38" fontId="20" fillId="0" borderId="25" xfId="1" applyFont="1" applyFill="1" applyBorder="1" applyAlignment="1">
      <alignment horizontal="right" vertical="center"/>
    </xf>
    <xf numFmtId="38" fontId="20" fillId="0" borderId="15" xfId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7" fontId="19" fillId="0" borderId="25" xfId="0" applyNumberFormat="1" applyFont="1" applyFill="1" applyBorder="1" applyAlignment="1" applyProtection="1">
      <alignment horizontal="left" vertical="center"/>
    </xf>
    <xf numFmtId="37" fontId="19" fillId="0" borderId="15" xfId="0" applyNumberFormat="1" applyFont="1" applyFill="1" applyBorder="1" applyAlignment="1" applyProtection="1">
      <alignment horizontal="left" vertical="center"/>
    </xf>
    <xf numFmtId="37" fontId="19" fillId="0" borderId="26" xfId="0" applyNumberFormat="1" applyFont="1" applyFill="1" applyBorder="1" applyAlignment="1" applyProtection="1">
      <alignment horizontal="lef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38" fontId="20" fillId="0" borderId="23" xfId="1" applyFont="1" applyFill="1" applyBorder="1" applyAlignment="1">
      <alignment horizontal="right" vertical="center"/>
    </xf>
    <xf numFmtId="38" fontId="20" fillId="0" borderId="22" xfId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37" fontId="19" fillId="0" borderId="23" xfId="0" applyNumberFormat="1" applyFont="1" applyFill="1" applyBorder="1" applyAlignment="1" applyProtection="1">
      <alignment horizontal="left" vertical="center"/>
    </xf>
    <xf numFmtId="37" fontId="19" fillId="0" borderId="22" xfId="0" applyNumberFormat="1" applyFont="1" applyFill="1" applyBorder="1" applyAlignment="1" applyProtection="1">
      <alignment horizontal="left" vertical="center"/>
    </xf>
    <xf numFmtId="37" fontId="19" fillId="0" borderId="24" xfId="0" applyNumberFormat="1" applyFont="1" applyFill="1" applyBorder="1" applyAlignment="1" applyProtection="1">
      <alignment horizontal="left" vertical="center"/>
    </xf>
    <xf numFmtId="0" fontId="19" fillId="0" borderId="25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176" fontId="22" fillId="0" borderId="18" xfId="0" applyNumberFormat="1" applyFont="1" applyFill="1" applyBorder="1" applyAlignment="1" applyProtection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38" fontId="10" fillId="0" borderId="25" xfId="1" applyFont="1" applyFill="1" applyBorder="1" applyAlignment="1">
      <alignment horizontal="right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horizontal="right" vertical="center"/>
    </xf>
    <xf numFmtId="9" fontId="19" fillId="0" borderId="25" xfId="5" applyFont="1" applyFill="1" applyBorder="1" applyAlignment="1" applyProtection="1">
      <alignment horizontal="left" vertical="center"/>
    </xf>
    <xf numFmtId="9" fontId="19" fillId="0" borderId="15" xfId="5" applyFont="1" applyFill="1" applyBorder="1" applyAlignment="1" applyProtection="1">
      <alignment horizontal="left" vertical="center"/>
    </xf>
    <xf numFmtId="9" fontId="19" fillId="0" borderId="26" xfId="5" applyFont="1" applyFill="1" applyBorder="1" applyAlignment="1" applyProtection="1">
      <alignment horizontal="left" vertical="center"/>
    </xf>
    <xf numFmtId="0" fontId="19" fillId="0" borderId="15" xfId="0" applyFont="1" applyFill="1" applyBorder="1" applyAlignment="1">
      <alignment horizontal="distributed" vertical="center"/>
    </xf>
    <xf numFmtId="0" fontId="16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/>
    </xf>
    <xf numFmtId="0" fontId="19" fillId="0" borderId="28" xfId="0" applyFont="1" applyBorder="1" applyAlignment="1">
      <alignment horizontal="center" vertical="center"/>
    </xf>
    <xf numFmtId="37" fontId="15" fillId="0" borderId="25" xfId="0" applyNumberFormat="1" applyFont="1" applyFill="1" applyBorder="1" applyAlignment="1" applyProtection="1">
      <alignment horizontal="left" vertical="center"/>
    </xf>
    <xf numFmtId="37" fontId="15" fillId="0" borderId="15" xfId="0" applyNumberFormat="1" applyFont="1" applyFill="1" applyBorder="1" applyAlignment="1" applyProtection="1">
      <alignment horizontal="left" vertical="center"/>
    </xf>
    <xf numFmtId="37" fontId="15" fillId="0" borderId="26" xfId="0" applyNumberFormat="1" applyFont="1" applyFill="1" applyBorder="1" applyAlignment="1" applyProtection="1">
      <alignment horizontal="left" vertical="center"/>
    </xf>
    <xf numFmtId="177" fontId="19" fillId="0" borderId="23" xfId="0" applyNumberFormat="1" applyFont="1" applyFill="1" applyBorder="1" applyAlignment="1" applyProtection="1">
      <alignment vertical="center"/>
      <protection locked="0"/>
    </xf>
    <xf numFmtId="177" fontId="19" fillId="0" borderId="24" xfId="0" applyNumberFormat="1" applyFont="1" applyFill="1" applyBorder="1" applyAlignment="1" applyProtection="1">
      <alignment vertical="center"/>
      <protection locked="0"/>
    </xf>
    <xf numFmtId="179" fontId="19" fillId="0" borderId="25" xfId="1" applyNumberFormat="1" applyFont="1" applyFill="1" applyBorder="1" applyAlignment="1" applyProtection="1">
      <alignment vertical="center"/>
      <protection locked="0"/>
    </xf>
    <xf numFmtId="179" fontId="19" fillId="0" borderId="26" xfId="1" applyNumberFormat="1" applyFont="1" applyFill="1" applyBorder="1" applyAlignment="1" applyProtection="1">
      <alignment vertical="center"/>
      <protection locked="0"/>
    </xf>
    <xf numFmtId="0" fontId="19" fillId="0" borderId="25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176" fontId="19" fillId="0" borderId="28" xfId="0" applyNumberFormat="1" applyFont="1" applyFill="1" applyBorder="1" applyAlignment="1" applyProtection="1">
      <alignment horizontal="center" vertical="center"/>
    </xf>
    <xf numFmtId="176" fontId="19" fillId="0" borderId="16" xfId="0" applyNumberFormat="1" applyFont="1" applyFill="1" applyBorder="1" applyAlignment="1" applyProtection="1">
      <alignment horizontal="center" vertical="center"/>
    </xf>
    <xf numFmtId="37" fontId="19" fillId="0" borderId="28" xfId="0" applyNumberFormat="1" applyFont="1" applyFill="1" applyBorder="1" applyAlignment="1" applyProtection="1">
      <alignment horizontal="center" vertical="center"/>
    </xf>
    <xf numFmtId="37" fontId="19" fillId="0" borderId="16" xfId="0" applyNumberFormat="1" applyFont="1" applyFill="1" applyBorder="1" applyAlignment="1" applyProtection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181" fontId="19" fillId="0" borderId="36" xfId="0" applyNumberFormat="1" applyFont="1" applyFill="1" applyBorder="1" applyAlignment="1" applyProtection="1">
      <alignment horizontal="center" vertical="center"/>
      <protection locked="0"/>
    </xf>
    <xf numFmtId="181" fontId="19" fillId="0" borderId="37" xfId="0" applyNumberFormat="1" applyFont="1" applyFill="1" applyBorder="1" applyAlignment="1" applyProtection="1">
      <alignment horizontal="center" vertical="center"/>
      <protection locked="0"/>
    </xf>
    <xf numFmtId="177" fontId="19" fillId="0" borderId="25" xfId="0" applyNumberFormat="1" applyFont="1" applyFill="1" applyBorder="1" applyAlignment="1" applyProtection="1">
      <alignment vertical="center"/>
      <protection locked="0"/>
    </xf>
    <xf numFmtId="177" fontId="19" fillId="0" borderId="26" xfId="0" applyNumberFormat="1" applyFont="1" applyFill="1" applyBorder="1" applyAlignment="1" applyProtection="1">
      <alignment vertical="center"/>
      <protection locked="0"/>
    </xf>
    <xf numFmtId="178" fontId="19" fillId="0" borderId="25" xfId="0" applyNumberFormat="1" applyFont="1" applyFill="1" applyBorder="1" applyAlignment="1" applyProtection="1">
      <alignment vertical="center"/>
      <protection locked="0"/>
    </xf>
    <xf numFmtId="178" fontId="19" fillId="0" borderId="26" xfId="0" applyNumberFormat="1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/>
    </xf>
    <xf numFmtId="9" fontId="19" fillId="0" borderId="16" xfId="0" applyNumberFormat="1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38" fontId="12" fillId="0" borderId="1" xfId="4" applyFont="1" applyBorder="1" applyAlignment="1">
      <alignment horizontal="center" vertical="center"/>
    </xf>
    <xf numFmtId="0" fontId="12" fillId="0" borderId="41" xfId="3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41" xfId="3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</cellXfs>
  <cellStyles count="6">
    <cellStyle name="パーセント" xfId="5" builtinId="5"/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未定義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272;&#21069;&#21069;&#65328;\&#24314;&#31689;&#24037;&#20107;\&#35373;&#35336;&#26360;\&#26126;&#32048;&#38272;&#2106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明細前処理棟"/>
      <sheetName val="明細マンホール"/>
    </sheetNames>
    <sheetDataSet>
      <sheetData sheetId="0">
        <row r="1">
          <cell r="H1" t="str">
            <v>(建築)前処理棟</v>
          </cell>
        </row>
        <row r="2">
          <cell r="B2" t="str">
            <v>第 前,Ａ－１号</v>
          </cell>
          <cell r="E2" t="str">
            <v>明  細  書  総  括  表</v>
          </cell>
          <cell r="H2" t="str">
            <v>Ａ代価</v>
          </cell>
        </row>
        <row r="4">
          <cell r="B4" t="str">
            <v>番    号</v>
          </cell>
          <cell r="D4" t="str">
            <v xml:space="preserve">         名                 称</v>
          </cell>
          <cell r="G4" t="str">
            <v>金      額</v>
          </cell>
          <cell r="H4" t="str">
            <v>摘         要</v>
          </cell>
        </row>
        <row r="6">
          <cell r="B6" t="str">
            <v xml:space="preserve"> 第 前Ｂ-１号</v>
          </cell>
          <cell r="D6" t="str">
            <v>直接仮設工事</v>
          </cell>
          <cell r="G6">
            <v>836006</v>
          </cell>
        </row>
        <row r="8">
          <cell r="B8" t="str">
            <v xml:space="preserve"> 第 前Ｂ-２号</v>
          </cell>
          <cell r="D8" t="str">
            <v>土工事</v>
          </cell>
          <cell r="G8">
            <v>292971</v>
          </cell>
        </row>
        <row r="10">
          <cell r="B10" t="str">
            <v xml:space="preserve"> 第 前Ｂ-３号</v>
          </cell>
          <cell r="D10" t="str">
            <v>地業工事</v>
          </cell>
          <cell r="G10">
            <v>84422</v>
          </cell>
        </row>
        <row r="12">
          <cell r="B12" t="str">
            <v xml:space="preserve"> 第 前Ｂ-４号</v>
          </cell>
          <cell r="D12" t="str">
            <v>コンクリート工事</v>
          </cell>
          <cell r="G12">
            <v>2246406</v>
          </cell>
        </row>
        <row r="14">
          <cell r="B14" t="str">
            <v xml:space="preserve"> 第 前Ｂ-５号</v>
          </cell>
          <cell r="D14" t="str">
            <v>型枠工事</v>
          </cell>
          <cell r="G14">
            <v>1619442</v>
          </cell>
        </row>
        <row r="16">
          <cell r="B16" t="str">
            <v xml:space="preserve"> 第 前Ｂ-６号</v>
          </cell>
          <cell r="D16" t="str">
            <v>鉄筋工事</v>
          </cell>
          <cell r="G16">
            <v>506106</v>
          </cell>
        </row>
        <row r="18">
          <cell r="B18" t="str">
            <v xml:space="preserve"> 第 前Ｂ-７号</v>
          </cell>
          <cell r="D18" t="str">
            <v>鉄骨工事</v>
          </cell>
          <cell r="G18">
            <v>1576664</v>
          </cell>
        </row>
        <row r="20">
          <cell r="B20" t="str">
            <v xml:space="preserve"> 第 前Ｂ-８号</v>
          </cell>
          <cell r="D20" t="str">
            <v>防水工事</v>
          </cell>
          <cell r="G20">
            <v>397247</v>
          </cell>
        </row>
        <row r="22">
          <cell r="B22" t="str">
            <v xml:space="preserve"> 第 前Ｂ-９号</v>
          </cell>
          <cell r="D22" t="str">
            <v>木工事</v>
          </cell>
          <cell r="G22">
            <v>351759</v>
          </cell>
        </row>
        <row r="24">
          <cell r="B24" t="str">
            <v xml:space="preserve"> 第 前Ｂ-１０号</v>
          </cell>
          <cell r="D24" t="str">
            <v>金属工事</v>
          </cell>
          <cell r="G24">
            <v>1376323</v>
          </cell>
        </row>
        <row r="25">
          <cell r="D25" t="str">
            <v xml:space="preserve"> 設 計 用 紙</v>
          </cell>
          <cell r="G25" t="str">
            <v xml:space="preserve">  門　　前　　町</v>
          </cell>
        </row>
        <row r="27">
          <cell r="B27" t="str">
            <v>番    号</v>
          </cell>
          <cell r="D27" t="str">
            <v xml:space="preserve">         名                 称</v>
          </cell>
          <cell r="G27" t="str">
            <v>金      額</v>
          </cell>
          <cell r="H27" t="str">
            <v>摘         要</v>
          </cell>
        </row>
        <row r="29">
          <cell r="B29" t="str">
            <v xml:space="preserve"> 第 前Ｂ-１１号</v>
          </cell>
          <cell r="D29" t="str">
            <v>左官工事</v>
          </cell>
          <cell r="G29">
            <v>72497</v>
          </cell>
        </row>
        <row r="31">
          <cell r="B31" t="str">
            <v xml:space="preserve"> 第 前Ｂ-１２号</v>
          </cell>
          <cell r="D31" t="str">
            <v>金属製建具工事</v>
          </cell>
          <cell r="G31">
            <v>4371274</v>
          </cell>
        </row>
        <row r="33">
          <cell r="B33" t="str">
            <v xml:space="preserve"> 第 前Ｂ-１３号</v>
          </cell>
          <cell r="D33" t="str">
            <v>塗装工事</v>
          </cell>
          <cell r="G33">
            <v>679955</v>
          </cell>
        </row>
        <row r="35">
          <cell r="B35" t="str">
            <v xml:space="preserve"> 第 前Ｂ-１４号</v>
          </cell>
          <cell r="D35" t="str">
            <v>内外装工事</v>
          </cell>
          <cell r="G35">
            <v>3158424</v>
          </cell>
        </row>
        <row r="39">
          <cell r="D39" t="str">
            <v>　　　計</v>
          </cell>
          <cell r="G39">
            <v>17569496</v>
          </cell>
        </row>
        <row r="43">
          <cell r="B43" t="str">
            <v xml:space="preserve"> 第 前Ｂ-１５号</v>
          </cell>
          <cell r="D43" t="str">
            <v>給排水設備工事</v>
          </cell>
          <cell r="G43">
            <v>175294</v>
          </cell>
        </row>
        <row r="45">
          <cell r="B45" t="str">
            <v xml:space="preserve"> 第 前Ｂ-１６号</v>
          </cell>
          <cell r="D45" t="str">
            <v>電気設備工事</v>
          </cell>
          <cell r="G45">
            <v>443246</v>
          </cell>
        </row>
        <row r="50">
          <cell r="E50" t="str">
            <v xml:space="preserve">               門　　前　　町</v>
          </cell>
        </row>
        <row r="52">
          <cell r="H52" t="str">
            <v>(建築)ﾏﾝﾎｰﾙﾎﾟﾝﾌﾟ棟</v>
          </cell>
        </row>
        <row r="53">
          <cell r="B53" t="str">
            <v>第 マ,Ａ－１号</v>
          </cell>
          <cell r="E53" t="str">
            <v>明  細  書  総  括  表</v>
          </cell>
          <cell r="H53" t="str">
            <v>Ａ代価</v>
          </cell>
        </row>
        <row r="55">
          <cell r="B55" t="str">
            <v>番    号</v>
          </cell>
          <cell r="D55" t="str">
            <v xml:space="preserve">         名                 称</v>
          </cell>
          <cell r="G55" t="str">
            <v>金      額</v>
          </cell>
          <cell r="H55" t="str">
            <v>摘         要</v>
          </cell>
        </row>
        <row r="57">
          <cell r="B57" t="str">
            <v xml:space="preserve"> 第 マＢ-１号</v>
          </cell>
          <cell r="D57" t="str">
            <v>直接仮設工事</v>
          </cell>
          <cell r="G57">
            <v>639192</v>
          </cell>
        </row>
        <row r="59">
          <cell r="B59" t="str">
            <v xml:space="preserve"> 第 マＢ-２号</v>
          </cell>
          <cell r="D59" t="str">
            <v>土工事</v>
          </cell>
          <cell r="G59">
            <v>163687</v>
          </cell>
        </row>
        <row r="61">
          <cell r="B61" t="str">
            <v xml:space="preserve"> 第 マＢ-３号</v>
          </cell>
          <cell r="D61" t="str">
            <v>地業工事</v>
          </cell>
          <cell r="G61">
            <v>51748</v>
          </cell>
        </row>
        <row r="63">
          <cell r="B63" t="str">
            <v xml:space="preserve"> 第 マＢ-４号</v>
          </cell>
          <cell r="D63" t="str">
            <v>コンクリート工事</v>
          </cell>
          <cell r="G63">
            <v>712961</v>
          </cell>
        </row>
        <row r="65">
          <cell r="B65" t="str">
            <v xml:space="preserve"> 第 マＢ-５号</v>
          </cell>
          <cell r="D65" t="str">
            <v>型枠工事</v>
          </cell>
          <cell r="G65">
            <v>513707</v>
          </cell>
        </row>
        <row r="67">
          <cell r="B67" t="str">
            <v xml:space="preserve"> 第 マＢ-６号</v>
          </cell>
          <cell r="D67" t="str">
            <v>鉄筋工事</v>
          </cell>
          <cell r="G67">
            <v>243527</v>
          </cell>
        </row>
        <row r="69">
          <cell r="B69" t="str">
            <v xml:space="preserve"> 第 マＢ-７号</v>
          </cell>
          <cell r="D69" t="str">
            <v>鉄骨工事</v>
          </cell>
          <cell r="G69">
            <v>1197970</v>
          </cell>
        </row>
        <row r="71">
          <cell r="B71" t="str">
            <v xml:space="preserve"> 第 マＢ-８号</v>
          </cell>
          <cell r="D71" t="str">
            <v>防水工事</v>
          </cell>
          <cell r="G71">
            <v>339202</v>
          </cell>
        </row>
        <row r="73">
          <cell r="B73" t="str">
            <v xml:space="preserve"> 第 マＢ-９号</v>
          </cell>
          <cell r="D73" t="str">
            <v>木工事</v>
          </cell>
          <cell r="G73">
            <v>255249</v>
          </cell>
        </row>
        <row r="75">
          <cell r="B75" t="str">
            <v xml:space="preserve"> 第 マＢ-１０号</v>
          </cell>
          <cell r="D75" t="str">
            <v>金属工事</v>
          </cell>
          <cell r="G75">
            <v>135213</v>
          </cell>
        </row>
        <row r="76">
          <cell r="D76" t="str">
            <v xml:space="preserve"> 設 計 用 紙</v>
          </cell>
          <cell r="G76" t="str">
            <v xml:space="preserve">  門　　前　　町</v>
          </cell>
        </row>
        <row r="78">
          <cell r="B78" t="str">
            <v>番    号</v>
          </cell>
          <cell r="D78" t="str">
            <v xml:space="preserve">         名                 称</v>
          </cell>
          <cell r="G78" t="str">
            <v>金      額</v>
          </cell>
          <cell r="H78" t="str">
            <v>摘         要</v>
          </cell>
        </row>
        <row r="80">
          <cell r="B80" t="str">
            <v xml:space="preserve"> 第 マＢ-１１号</v>
          </cell>
          <cell r="D80" t="str">
            <v>左官工事</v>
          </cell>
          <cell r="G80">
            <v>23552</v>
          </cell>
        </row>
        <row r="82">
          <cell r="B82" t="str">
            <v xml:space="preserve"> 第 マＢ-１２号</v>
          </cell>
          <cell r="D82" t="str">
            <v>金属製建具工事</v>
          </cell>
          <cell r="G82">
            <v>2795351</v>
          </cell>
        </row>
        <row r="84">
          <cell r="B84" t="str">
            <v xml:space="preserve"> 第 マＢ-１３号</v>
          </cell>
          <cell r="D84" t="str">
            <v>塗装工事</v>
          </cell>
          <cell r="G84">
            <v>527743</v>
          </cell>
        </row>
        <row r="86">
          <cell r="B86" t="str">
            <v xml:space="preserve"> 第 マＢ-１４号</v>
          </cell>
          <cell r="D86" t="str">
            <v>内外装工事</v>
          </cell>
          <cell r="G86">
            <v>2759229</v>
          </cell>
        </row>
        <row r="90">
          <cell r="D90" t="str">
            <v>　　　計</v>
          </cell>
          <cell r="G90">
            <v>10358331</v>
          </cell>
        </row>
        <row r="94">
          <cell r="B94" t="str">
            <v xml:space="preserve"> 第 マＢ-１５号</v>
          </cell>
          <cell r="D94" t="str">
            <v>給排水設備工事</v>
          </cell>
          <cell r="G94">
            <v>143821</v>
          </cell>
        </row>
        <row r="96">
          <cell r="B96" t="str">
            <v xml:space="preserve"> 第 マＢ-１６号</v>
          </cell>
          <cell r="D96" t="str">
            <v>電気設備工事</v>
          </cell>
          <cell r="G96">
            <v>336741</v>
          </cell>
        </row>
        <row r="101">
          <cell r="E101" t="str">
            <v xml:space="preserve">               門　　前　　町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I35"/>
  <sheetViews>
    <sheetView view="pageBreakPreview" zoomScaleNormal="75" zoomScaleSheetLayoutView="100" workbookViewId="0">
      <selection activeCell="C33" sqref="C33"/>
    </sheetView>
  </sheetViews>
  <sheetFormatPr defaultRowHeight="14.25"/>
  <sheetData>
    <row r="2" spans="1:9">
      <c r="B2" s="92"/>
      <c r="C2" s="92"/>
      <c r="D2" s="92"/>
      <c r="E2" s="92"/>
      <c r="F2" s="92"/>
      <c r="G2" s="92"/>
      <c r="H2" s="92"/>
      <c r="I2" s="3" t="s">
        <v>52</v>
      </c>
    </row>
    <row r="6" spans="1:9">
      <c r="A6" t="s">
        <v>16</v>
      </c>
    </row>
    <row r="11" spans="1:9">
      <c r="E11" s="104" t="s">
        <v>17</v>
      </c>
      <c r="F11" s="104"/>
      <c r="G11" s="104"/>
      <c r="H11" s="104"/>
      <c r="I11" s="104"/>
    </row>
    <row r="12" spans="1:9">
      <c r="E12" s="107"/>
      <c r="F12" s="107"/>
      <c r="G12" s="107"/>
      <c r="H12" s="107"/>
      <c r="I12" s="107"/>
    </row>
    <row r="13" spans="1:9">
      <c r="E13" s="107"/>
      <c r="F13" s="107"/>
      <c r="G13" s="107"/>
      <c r="H13" s="107"/>
      <c r="I13" s="107"/>
    </row>
    <row r="14" spans="1:9">
      <c r="E14" s="104" t="s">
        <v>18</v>
      </c>
      <c r="F14" s="104"/>
      <c r="G14" s="104"/>
      <c r="H14" s="104"/>
      <c r="I14" s="104"/>
    </row>
    <row r="15" spans="1:9">
      <c r="E15" s="107"/>
      <c r="F15" s="107"/>
      <c r="G15" s="107"/>
      <c r="H15" s="107"/>
      <c r="I15" s="107"/>
    </row>
    <row r="16" spans="1:9">
      <c r="E16" s="107"/>
      <c r="F16" s="107"/>
      <c r="G16" s="107"/>
      <c r="H16" s="107"/>
      <c r="I16" s="107"/>
    </row>
    <row r="17" spans="1:9">
      <c r="E17" s="104" t="s">
        <v>19</v>
      </c>
      <c r="F17" s="104"/>
      <c r="G17" s="104"/>
      <c r="H17" s="104"/>
      <c r="I17" s="104"/>
    </row>
    <row r="18" spans="1:9">
      <c r="E18" s="107"/>
      <c r="F18" s="107"/>
      <c r="G18" s="107"/>
      <c r="H18" s="107"/>
      <c r="I18" s="107"/>
    </row>
    <row r="19" spans="1:9">
      <c r="E19" s="107"/>
      <c r="F19" s="107"/>
      <c r="G19" s="107"/>
      <c r="H19" s="107"/>
      <c r="I19" s="107"/>
    </row>
    <row r="20" spans="1:9">
      <c r="E20" s="107"/>
      <c r="F20" s="107"/>
      <c r="G20" s="107"/>
      <c r="H20" s="107"/>
      <c r="I20" s="107"/>
    </row>
    <row r="22" spans="1:9" s="1" customFormat="1" ht="20.25" customHeight="1">
      <c r="A22" s="105" t="s">
        <v>20</v>
      </c>
      <c r="B22" s="105"/>
      <c r="C22" s="105"/>
      <c r="D22" s="105"/>
      <c r="E22" s="105"/>
      <c r="F22" s="105"/>
      <c r="G22" s="105"/>
      <c r="H22" s="105"/>
      <c r="I22" s="105"/>
    </row>
    <row r="25" spans="1:9">
      <c r="A25" t="s">
        <v>21</v>
      </c>
    </row>
    <row r="29" spans="1:9" s="1" customFormat="1" ht="17.25">
      <c r="A29" s="106" t="s">
        <v>22</v>
      </c>
      <c r="B29" s="106"/>
      <c r="C29" s="106"/>
      <c r="D29" s="106"/>
      <c r="E29" s="106"/>
      <c r="F29" s="106"/>
      <c r="G29" s="106"/>
      <c r="H29" s="106"/>
      <c r="I29" s="106"/>
    </row>
    <row r="32" spans="1:9">
      <c r="A32" t="s">
        <v>47</v>
      </c>
      <c r="C32" t="s">
        <v>61</v>
      </c>
    </row>
    <row r="35" spans="1:3">
      <c r="A35" t="s">
        <v>23</v>
      </c>
      <c r="C35" t="s">
        <v>48</v>
      </c>
    </row>
  </sheetData>
  <mergeCells count="8">
    <mergeCell ref="E17:I17"/>
    <mergeCell ref="A22:I22"/>
    <mergeCell ref="A29:I29"/>
    <mergeCell ref="E11:I11"/>
    <mergeCell ref="E14:I14"/>
    <mergeCell ref="E15:I16"/>
    <mergeCell ref="E12:I13"/>
    <mergeCell ref="E18:I20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view="pageBreakPreview" zoomScale="75" zoomScaleNormal="75" workbookViewId="0">
      <selection activeCell="J2" sqref="J2:L2"/>
    </sheetView>
  </sheetViews>
  <sheetFormatPr defaultRowHeight="20.100000000000001" customHeight="1"/>
  <cols>
    <col min="1" max="1" width="2.5" style="4" customWidth="1"/>
    <col min="2" max="8" width="4.375" style="4" customWidth="1"/>
    <col min="9" max="9" width="2.5" style="4" customWidth="1"/>
    <col min="10" max="10" width="10" style="4" bestFit="1" customWidth="1"/>
    <col min="11" max="11" width="5.75" style="4" customWidth="1"/>
    <col min="12" max="12" width="7.875" style="4" customWidth="1"/>
    <col min="13" max="13" width="12" style="4" customWidth="1"/>
    <col min="14" max="14" width="10.5" style="4" customWidth="1"/>
    <col min="15" max="15" width="12.875" style="4" customWidth="1"/>
    <col min="16" max="16" width="7.125" style="4" customWidth="1"/>
    <col min="17" max="17" width="6.75" style="4" customWidth="1"/>
    <col min="18" max="18" width="12.375" style="4" bestFit="1" customWidth="1"/>
    <col min="19" max="19" width="10.25" style="4" bestFit="1" customWidth="1"/>
    <col min="20" max="20" width="9" style="4"/>
    <col min="21" max="21" width="11" style="4" bestFit="1" customWidth="1"/>
    <col min="22" max="16384" width="9" style="4"/>
  </cols>
  <sheetData>
    <row r="1" spans="1:17" ht="45" customHeight="1">
      <c r="A1" s="143" t="s">
        <v>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5"/>
    </row>
    <row r="2" spans="1:17" ht="32.25" customHeight="1">
      <c r="A2" s="128" t="s">
        <v>42</v>
      </c>
      <c r="B2" s="129"/>
      <c r="C2" s="129"/>
      <c r="D2" s="129"/>
      <c r="E2" s="129"/>
      <c r="F2" s="129"/>
      <c r="G2" s="129"/>
      <c r="H2" s="129"/>
      <c r="I2" s="129"/>
      <c r="J2" s="146" t="s">
        <v>60</v>
      </c>
      <c r="K2" s="146"/>
      <c r="L2" s="146"/>
      <c r="M2" s="129" t="s">
        <v>12</v>
      </c>
      <c r="N2" s="129"/>
      <c r="O2" s="129"/>
      <c r="P2" s="129"/>
      <c r="Q2" s="130"/>
    </row>
    <row r="3" spans="1:17" s="5" customFormat="1" ht="38.25" customHeight="1">
      <c r="A3" s="80"/>
      <c r="B3" s="142" t="s">
        <v>14</v>
      </c>
      <c r="C3" s="142"/>
      <c r="D3" s="142"/>
      <c r="E3" s="142"/>
      <c r="F3" s="142"/>
      <c r="G3" s="142"/>
      <c r="H3" s="142"/>
      <c r="I3" s="82"/>
      <c r="J3" s="136"/>
      <c r="K3" s="137"/>
      <c r="L3" s="138"/>
      <c r="M3" s="147"/>
      <c r="N3" s="148"/>
      <c r="O3" s="148"/>
      <c r="P3" s="148"/>
      <c r="Q3" s="149"/>
    </row>
    <row r="4" spans="1:17" s="5" customFormat="1" ht="38.25" customHeight="1">
      <c r="A4" s="80"/>
      <c r="B4" s="81"/>
      <c r="C4" s="142" t="s">
        <v>14</v>
      </c>
      <c r="D4" s="142"/>
      <c r="E4" s="142"/>
      <c r="F4" s="142"/>
      <c r="G4" s="142"/>
      <c r="H4" s="142"/>
      <c r="I4" s="82"/>
      <c r="J4" s="136"/>
      <c r="K4" s="137"/>
      <c r="L4" s="138"/>
      <c r="M4" s="139" t="s">
        <v>59</v>
      </c>
      <c r="N4" s="140"/>
      <c r="O4" s="140"/>
      <c r="P4" s="140"/>
      <c r="Q4" s="141"/>
    </row>
    <row r="5" spans="1:17" s="5" customFormat="1" ht="38.25" customHeight="1">
      <c r="A5" s="108"/>
      <c r="B5" s="109"/>
      <c r="C5" s="109"/>
      <c r="D5" s="109"/>
      <c r="E5" s="109"/>
      <c r="F5" s="109"/>
      <c r="G5" s="109"/>
      <c r="H5" s="109"/>
      <c r="I5" s="110"/>
      <c r="J5" s="111"/>
      <c r="K5" s="112"/>
      <c r="L5" s="113"/>
      <c r="M5" s="114"/>
      <c r="N5" s="115"/>
      <c r="O5" s="115"/>
      <c r="P5" s="115"/>
      <c r="Q5" s="116"/>
    </row>
    <row r="6" spans="1:17" s="5" customFormat="1" ht="38.25" customHeight="1">
      <c r="A6" s="108"/>
      <c r="B6" s="109"/>
      <c r="C6" s="109"/>
      <c r="D6" s="109"/>
      <c r="E6" s="109"/>
      <c r="F6" s="109"/>
      <c r="G6" s="109"/>
      <c r="H6" s="109"/>
      <c r="I6" s="110"/>
      <c r="J6" s="111"/>
      <c r="K6" s="112"/>
      <c r="L6" s="113"/>
      <c r="M6" s="114"/>
      <c r="N6" s="115"/>
      <c r="O6" s="115"/>
      <c r="P6" s="115"/>
      <c r="Q6" s="116"/>
    </row>
    <row r="7" spans="1:17" s="5" customFormat="1" ht="38.25" customHeight="1">
      <c r="A7" s="108"/>
      <c r="B7" s="109"/>
      <c r="C7" s="109"/>
      <c r="D7" s="109"/>
      <c r="E7" s="109"/>
      <c r="F7" s="109"/>
      <c r="G7" s="109"/>
      <c r="H7" s="109"/>
      <c r="I7" s="110"/>
      <c r="J7" s="111"/>
      <c r="K7" s="112"/>
      <c r="L7" s="113"/>
      <c r="M7" s="114"/>
      <c r="N7" s="115"/>
      <c r="O7" s="115"/>
      <c r="P7" s="115"/>
      <c r="Q7" s="116"/>
    </row>
    <row r="8" spans="1:17" s="5" customFormat="1" ht="38.25" customHeight="1">
      <c r="A8" s="108"/>
      <c r="B8" s="109"/>
      <c r="C8" s="109"/>
      <c r="D8" s="109"/>
      <c r="E8" s="109"/>
      <c r="F8" s="109"/>
      <c r="G8" s="109"/>
      <c r="H8" s="109"/>
      <c r="I8" s="110"/>
      <c r="J8" s="111"/>
      <c r="K8" s="112"/>
      <c r="L8" s="113"/>
      <c r="M8" s="114"/>
      <c r="N8" s="115"/>
      <c r="O8" s="115"/>
      <c r="P8" s="115"/>
      <c r="Q8" s="116"/>
    </row>
    <row r="9" spans="1:17" s="5" customFormat="1" ht="38.25" customHeight="1">
      <c r="A9" s="108"/>
      <c r="B9" s="109"/>
      <c r="C9" s="109"/>
      <c r="D9" s="109"/>
      <c r="E9" s="109"/>
      <c r="F9" s="109"/>
      <c r="G9" s="109"/>
      <c r="H9" s="109"/>
      <c r="I9" s="110"/>
      <c r="J9" s="111"/>
      <c r="K9" s="112"/>
      <c r="L9" s="113"/>
      <c r="M9" s="114"/>
      <c r="N9" s="115"/>
      <c r="O9" s="115"/>
      <c r="P9" s="115"/>
      <c r="Q9" s="116"/>
    </row>
    <row r="10" spans="1:17" s="5" customFormat="1" ht="38.25" customHeight="1">
      <c r="A10" s="108"/>
      <c r="B10" s="109"/>
      <c r="C10" s="109"/>
      <c r="D10" s="109"/>
      <c r="E10" s="109"/>
      <c r="F10" s="109"/>
      <c r="G10" s="109"/>
      <c r="H10" s="109"/>
      <c r="I10" s="110"/>
      <c r="J10" s="111"/>
      <c r="K10" s="112"/>
      <c r="L10" s="113"/>
      <c r="M10" s="114"/>
      <c r="N10" s="115"/>
      <c r="O10" s="115"/>
      <c r="P10" s="115"/>
      <c r="Q10" s="116"/>
    </row>
    <row r="11" spans="1:17" s="5" customFormat="1" ht="38.25" customHeight="1">
      <c r="A11" s="108"/>
      <c r="B11" s="109"/>
      <c r="C11" s="109"/>
      <c r="D11" s="109"/>
      <c r="E11" s="109"/>
      <c r="F11" s="109"/>
      <c r="G11" s="109"/>
      <c r="H11" s="109"/>
      <c r="I11" s="110"/>
      <c r="J11" s="111"/>
      <c r="K11" s="112"/>
      <c r="L11" s="113"/>
      <c r="M11" s="114"/>
      <c r="N11" s="115"/>
      <c r="O11" s="115"/>
      <c r="P11" s="115"/>
      <c r="Q11" s="116"/>
    </row>
    <row r="12" spans="1:17" s="5" customFormat="1" ht="38.25" customHeight="1">
      <c r="A12" s="108"/>
      <c r="B12" s="109"/>
      <c r="C12" s="109"/>
      <c r="D12" s="109"/>
      <c r="E12" s="109"/>
      <c r="F12" s="109"/>
      <c r="G12" s="109"/>
      <c r="H12" s="109"/>
      <c r="I12" s="110"/>
      <c r="J12" s="111"/>
      <c r="K12" s="112"/>
      <c r="L12" s="113"/>
      <c r="M12" s="114"/>
      <c r="N12" s="115"/>
      <c r="O12" s="115"/>
      <c r="P12" s="115"/>
      <c r="Q12" s="116"/>
    </row>
    <row r="13" spans="1:17" s="5" customFormat="1" ht="38.25" customHeight="1">
      <c r="A13" s="108"/>
      <c r="B13" s="109"/>
      <c r="C13" s="109"/>
      <c r="D13" s="109"/>
      <c r="E13" s="109"/>
      <c r="F13" s="109"/>
      <c r="G13" s="109"/>
      <c r="H13" s="109"/>
      <c r="I13" s="110"/>
      <c r="J13" s="111"/>
      <c r="K13" s="112"/>
      <c r="L13" s="113"/>
      <c r="M13" s="114"/>
      <c r="N13" s="115"/>
      <c r="O13" s="115"/>
      <c r="P13" s="115"/>
      <c r="Q13" s="116"/>
    </row>
    <row r="14" spans="1:17" s="5" customFormat="1" ht="38.25" customHeight="1">
      <c r="A14" s="117"/>
      <c r="B14" s="118"/>
      <c r="C14" s="118"/>
      <c r="D14" s="118"/>
      <c r="E14" s="118"/>
      <c r="F14" s="118"/>
      <c r="G14" s="118"/>
      <c r="H14" s="118"/>
      <c r="I14" s="119"/>
      <c r="J14" s="120"/>
      <c r="K14" s="121"/>
      <c r="L14" s="122"/>
      <c r="M14" s="123"/>
      <c r="N14" s="124"/>
      <c r="O14" s="124"/>
      <c r="P14" s="124"/>
      <c r="Q14" s="125"/>
    </row>
    <row r="15" spans="1:17" ht="45" customHeight="1">
      <c r="A15" s="131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3" t="s">
        <v>8</v>
      </c>
      <c r="M15" s="134"/>
      <c r="N15" s="134"/>
      <c r="O15" s="134"/>
      <c r="P15" s="134"/>
      <c r="Q15" s="135"/>
    </row>
    <row r="16" spans="1:17" ht="32.25" customHeight="1">
      <c r="A16" s="128" t="s">
        <v>43</v>
      </c>
      <c r="B16" s="129"/>
      <c r="C16" s="129"/>
      <c r="D16" s="129"/>
      <c r="E16" s="129"/>
      <c r="F16" s="129"/>
      <c r="G16" s="129"/>
      <c r="H16" s="129"/>
      <c r="I16" s="129"/>
      <c r="J16" s="129" t="s">
        <v>11</v>
      </c>
      <c r="K16" s="129"/>
      <c r="L16" s="129"/>
      <c r="M16" s="129" t="s">
        <v>12</v>
      </c>
      <c r="N16" s="129"/>
      <c r="O16" s="129"/>
      <c r="P16" s="129"/>
      <c r="Q16" s="130"/>
    </row>
    <row r="17" spans="1:18" s="5" customFormat="1" ht="38.25" customHeight="1">
      <c r="A17" s="108"/>
      <c r="B17" s="109"/>
      <c r="C17" s="109"/>
      <c r="D17" s="109"/>
      <c r="E17" s="109"/>
      <c r="F17" s="109"/>
      <c r="G17" s="109"/>
      <c r="H17" s="109"/>
      <c r="I17" s="110"/>
      <c r="J17" s="111"/>
      <c r="K17" s="112"/>
      <c r="L17" s="113"/>
      <c r="M17" s="126"/>
      <c r="N17" s="109"/>
      <c r="O17" s="109"/>
      <c r="P17" s="109"/>
      <c r="Q17" s="127"/>
    </row>
    <row r="18" spans="1:18" s="5" customFormat="1" ht="38.25" customHeight="1">
      <c r="A18" s="108"/>
      <c r="B18" s="109"/>
      <c r="C18" s="109"/>
      <c r="D18" s="109"/>
      <c r="E18" s="109"/>
      <c r="F18" s="109"/>
      <c r="G18" s="109"/>
      <c r="H18" s="109"/>
      <c r="I18" s="110"/>
      <c r="J18" s="111"/>
      <c r="K18" s="112"/>
      <c r="L18" s="113"/>
      <c r="M18" s="126"/>
      <c r="N18" s="109"/>
      <c r="O18" s="109"/>
      <c r="P18" s="109"/>
      <c r="Q18" s="127"/>
    </row>
    <row r="19" spans="1:18" s="5" customFormat="1" ht="38.25" customHeight="1">
      <c r="A19" s="108"/>
      <c r="B19" s="109"/>
      <c r="C19" s="109"/>
      <c r="D19" s="109"/>
      <c r="E19" s="109"/>
      <c r="F19" s="109"/>
      <c r="G19" s="109"/>
      <c r="H19" s="109"/>
      <c r="I19" s="110"/>
      <c r="J19" s="111"/>
      <c r="K19" s="112"/>
      <c r="L19" s="113"/>
      <c r="M19" s="126"/>
      <c r="N19" s="109"/>
      <c r="O19" s="109"/>
      <c r="P19" s="109"/>
      <c r="Q19" s="127"/>
      <c r="R19" s="6"/>
    </row>
    <row r="20" spans="1:18" s="5" customFormat="1" ht="38.25" customHeight="1">
      <c r="A20" s="108"/>
      <c r="B20" s="109"/>
      <c r="C20" s="109"/>
      <c r="D20" s="109"/>
      <c r="E20" s="109"/>
      <c r="F20" s="109"/>
      <c r="G20" s="109"/>
      <c r="H20" s="109"/>
      <c r="I20" s="110"/>
      <c r="J20" s="111"/>
      <c r="K20" s="112"/>
      <c r="L20" s="113"/>
      <c r="M20" s="126"/>
      <c r="N20" s="109"/>
      <c r="O20" s="109"/>
      <c r="P20" s="109"/>
      <c r="Q20" s="127"/>
    </row>
    <row r="21" spans="1:18" s="5" customFormat="1" ht="38.25" customHeight="1">
      <c r="A21" s="108"/>
      <c r="B21" s="109"/>
      <c r="C21" s="109"/>
      <c r="D21" s="109"/>
      <c r="E21" s="109"/>
      <c r="F21" s="109"/>
      <c r="G21" s="109"/>
      <c r="H21" s="109"/>
      <c r="I21" s="110"/>
      <c r="J21" s="111"/>
      <c r="K21" s="112"/>
      <c r="L21" s="113"/>
      <c r="M21" s="126"/>
      <c r="N21" s="109"/>
      <c r="O21" s="109"/>
      <c r="P21" s="109"/>
      <c r="Q21" s="127"/>
      <c r="R21" s="7"/>
    </row>
    <row r="22" spans="1:18" s="5" customFormat="1" ht="38.25" customHeight="1">
      <c r="A22" s="108"/>
      <c r="B22" s="109"/>
      <c r="C22" s="109"/>
      <c r="D22" s="109"/>
      <c r="E22" s="109"/>
      <c r="F22" s="109"/>
      <c r="G22" s="109"/>
      <c r="H22" s="109"/>
      <c r="I22" s="110"/>
      <c r="J22" s="111"/>
      <c r="K22" s="112"/>
      <c r="L22" s="113"/>
      <c r="M22" s="126"/>
      <c r="N22" s="109"/>
      <c r="O22" s="109"/>
      <c r="P22" s="109"/>
      <c r="Q22" s="127"/>
    </row>
    <row r="23" spans="1:18" s="5" customFormat="1" ht="38.25" customHeight="1">
      <c r="A23" s="108"/>
      <c r="B23" s="109"/>
      <c r="C23" s="109"/>
      <c r="D23" s="109"/>
      <c r="E23" s="109"/>
      <c r="F23" s="109"/>
      <c r="G23" s="109"/>
      <c r="H23" s="109"/>
      <c r="I23" s="110"/>
      <c r="J23" s="111"/>
      <c r="K23" s="112"/>
      <c r="L23" s="113"/>
      <c r="M23" s="126"/>
      <c r="N23" s="109"/>
      <c r="O23" s="109"/>
      <c r="P23" s="109"/>
      <c r="Q23" s="127"/>
      <c r="R23" s="7"/>
    </row>
    <row r="24" spans="1:18" s="5" customFormat="1" ht="38.25" customHeight="1">
      <c r="A24" s="108"/>
      <c r="B24" s="109"/>
      <c r="C24" s="109"/>
      <c r="D24" s="109"/>
      <c r="E24" s="109"/>
      <c r="F24" s="109"/>
      <c r="G24" s="109"/>
      <c r="H24" s="109"/>
      <c r="I24" s="110"/>
      <c r="J24" s="111"/>
      <c r="K24" s="112"/>
      <c r="L24" s="113"/>
      <c r="M24" s="126"/>
      <c r="N24" s="109"/>
      <c r="O24" s="109"/>
      <c r="P24" s="109"/>
      <c r="Q24" s="127"/>
    </row>
    <row r="25" spans="1:18" s="5" customFormat="1" ht="38.25" customHeight="1">
      <c r="A25" s="108"/>
      <c r="B25" s="109"/>
      <c r="C25" s="109"/>
      <c r="D25" s="109"/>
      <c r="E25" s="109"/>
      <c r="F25" s="109"/>
      <c r="G25" s="109"/>
      <c r="H25" s="109"/>
      <c r="I25" s="110"/>
      <c r="J25" s="111"/>
      <c r="K25" s="112"/>
      <c r="L25" s="113"/>
      <c r="M25" s="126"/>
      <c r="N25" s="109"/>
      <c r="O25" s="109"/>
      <c r="P25" s="109"/>
      <c r="Q25" s="127"/>
    </row>
    <row r="26" spans="1:18" s="5" customFormat="1" ht="38.25" customHeight="1">
      <c r="A26" s="108"/>
      <c r="B26" s="109"/>
      <c r="C26" s="109"/>
      <c r="D26" s="109"/>
      <c r="E26" s="109"/>
      <c r="F26" s="109"/>
      <c r="G26" s="109"/>
      <c r="H26" s="109"/>
      <c r="I26" s="110"/>
      <c r="J26" s="111"/>
      <c r="K26" s="112"/>
      <c r="L26" s="113"/>
      <c r="M26" s="126"/>
      <c r="N26" s="109"/>
      <c r="O26" s="109"/>
      <c r="P26" s="109"/>
      <c r="Q26" s="127"/>
    </row>
    <row r="27" spans="1:18" s="5" customFormat="1" ht="38.25" customHeight="1">
      <c r="A27" s="108"/>
      <c r="B27" s="109"/>
      <c r="C27" s="109"/>
      <c r="D27" s="109"/>
      <c r="E27" s="109"/>
      <c r="F27" s="109"/>
      <c r="G27" s="109"/>
      <c r="H27" s="109"/>
      <c r="I27" s="110"/>
      <c r="J27" s="111"/>
      <c r="K27" s="112"/>
      <c r="L27" s="113"/>
      <c r="M27" s="114"/>
      <c r="N27" s="115"/>
      <c r="O27" s="115"/>
      <c r="P27" s="115"/>
      <c r="Q27" s="116"/>
    </row>
    <row r="28" spans="1:18" s="5" customFormat="1" ht="38.25" customHeight="1">
      <c r="A28" s="117"/>
      <c r="B28" s="118"/>
      <c r="C28" s="118"/>
      <c r="D28" s="118"/>
      <c r="E28" s="118"/>
      <c r="F28" s="118"/>
      <c r="G28" s="118"/>
      <c r="H28" s="118"/>
      <c r="I28" s="119"/>
      <c r="J28" s="120"/>
      <c r="K28" s="121"/>
      <c r="L28" s="122"/>
      <c r="M28" s="123"/>
      <c r="N28" s="124"/>
      <c r="O28" s="124"/>
      <c r="P28" s="124"/>
      <c r="Q28" s="125"/>
    </row>
    <row r="29" spans="1:18" ht="20.100000000000001" customHeight="1">
      <c r="A29" s="8"/>
      <c r="B29" s="9"/>
      <c r="C29" s="9"/>
      <c r="D29" s="9"/>
      <c r="E29" s="9"/>
      <c r="F29" s="9"/>
      <c r="G29" s="9"/>
      <c r="H29" s="9"/>
      <c r="I29" s="8"/>
      <c r="J29" s="8"/>
      <c r="K29" s="9"/>
      <c r="L29" s="10"/>
      <c r="M29" s="11"/>
      <c r="N29" s="12"/>
      <c r="O29" s="12"/>
      <c r="P29" s="12"/>
      <c r="Q29" s="8"/>
    </row>
  </sheetData>
  <mergeCells count="81">
    <mergeCell ref="A1:Q1"/>
    <mergeCell ref="A2:I2"/>
    <mergeCell ref="J2:L2"/>
    <mergeCell ref="M2:Q2"/>
    <mergeCell ref="B3:H3"/>
    <mergeCell ref="J3:L3"/>
    <mergeCell ref="M3:Q3"/>
    <mergeCell ref="J4:L4"/>
    <mergeCell ref="M4:Q4"/>
    <mergeCell ref="J5:L5"/>
    <mergeCell ref="M5:Q5"/>
    <mergeCell ref="C4:H4"/>
    <mergeCell ref="A5:I5"/>
    <mergeCell ref="J6:L6"/>
    <mergeCell ref="M6:Q6"/>
    <mergeCell ref="A7:I7"/>
    <mergeCell ref="J7:L7"/>
    <mergeCell ref="M7:Q7"/>
    <mergeCell ref="A6:I6"/>
    <mergeCell ref="A8:I8"/>
    <mergeCell ref="J8:L8"/>
    <mergeCell ref="M8:Q8"/>
    <mergeCell ref="A9:I9"/>
    <mergeCell ref="J9:L9"/>
    <mergeCell ref="M9:Q9"/>
    <mergeCell ref="A10:I10"/>
    <mergeCell ref="J10:L10"/>
    <mergeCell ref="M10:Q10"/>
    <mergeCell ref="A11:I11"/>
    <mergeCell ref="J11:L11"/>
    <mergeCell ref="M11:Q11"/>
    <mergeCell ref="A16:I16"/>
    <mergeCell ref="J16:L16"/>
    <mergeCell ref="M16:Q16"/>
    <mergeCell ref="A12:I12"/>
    <mergeCell ref="J12:L12"/>
    <mergeCell ref="M12:Q12"/>
    <mergeCell ref="A13:I13"/>
    <mergeCell ref="J13:L13"/>
    <mergeCell ref="M13:Q13"/>
    <mergeCell ref="A14:I14"/>
    <mergeCell ref="J14:L14"/>
    <mergeCell ref="M14:Q14"/>
    <mergeCell ref="A15:K15"/>
    <mergeCell ref="L15:Q15"/>
    <mergeCell ref="A17:I17"/>
    <mergeCell ref="J17:L17"/>
    <mergeCell ref="M17:Q17"/>
    <mergeCell ref="A18:I18"/>
    <mergeCell ref="J18:L18"/>
    <mergeCell ref="M18:Q18"/>
    <mergeCell ref="A19:I19"/>
    <mergeCell ref="J19:L19"/>
    <mergeCell ref="M19:Q19"/>
    <mergeCell ref="A20:I20"/>
    <mergeCell ref="J20:L20"/>
    <mergeCell ref="M20:Q20"/>
    <mergeCell ref="A21:I21"/>
    <mergeCell ref="J21:L21"/>
    <mergeCell ref="M21:Q21"/>
    <mergeCell ref="A22:I22"/>
    <mergeCell ref="J22:L22"/>
    <mergeCell ref="M22:Q22"/>
    <mergeCell ref="A23:I23"/>
    <mergeCell ref="J23:L23"/>
    <mergeCell ref="M23:Q23"/>
    <mergeCell ref="A24:I24"/>
    <mergeCell ref="J24:L24"/>
    <mergeCell ref="M24:Q24"/>
    <mergeCell ref="A25:I25"/>
    <mergeCell ref="J25:L25"/>
    <mergeCell ref="M25:Q25"/>
    <mergeCell ref="A26:I26"/>
    <mergeCell ref="J26:L26"/>
    <mergeCell ref="M26:Q26"/>
    <mergeCell ref="A27:I27"/>
    <mergeCell ref="J27:L27"/>
    <mergeCell ref="M27:Q27"/>
    <mergeCell ref="A28:I28"/>
    <mergeCell ref="J28:L28"/>
    <mergeCell ref="M28:Q28"/>
  </mergeCells>
  <phoneticPr fontId="17"/>
  <printOptions horizontalCentered="1" verticalCentered="1"/>
  <pageMargins left="0.78740157480314965" right="0.59055118110236227" top="0.78740157480314965" bottom="0.78740157480314965" header="0" footer="0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31"/>
  <sheetViews>
    <sheetView view="pageBreakPreview" zoomScale="75" zoomScaleNormal="75" workbookViewId="0">
      <selection activeCell="G2" sqref="G2:G3"/>
    </sheetView>
  </sheetViews>
  <sheetFormatPr defaultRowHeight="20.100000000000001" customHeight="1"/>
  <cols>
    <col min="1" max="1" width="3" style="5" customWidth="1"/>
    <col min="2" max="2" width="17.25" style="5" customWidth="1"/>
    <col min="3" max="3" width="20.625" style="5" customWidth="1"/>
    <col min="4" max="4" width="5.75" style="5" customWidth="1"/>
    <col min="5" max="5" width="9.375" style="5" customWidth="1"/>
    <col min="6" max="6" width="11.75" style="5" customWidth="1"/>
    <col min="7" max="7" width="15.625" style="5" customWidth="1"/>
    <col min="8" max="8" width="15.375" style="5" customWidth="1"/>
    <col min="9" max="9" width="9.25" style="5" customWidth="1"/>
    <col min="10" max="10" width="12.375" style="5" bestFit="1" customWidth="1"/>
    <col min="11" max="11" width="10.25" style="5" bestFit="1" customWidth="1"/>
    <col min="12" max="12" width="9" style="5"/>
    <col min="13" max="13" width="11" style="5" bestFit="1" customWidth="1"/>
    <col min="14" max="16384" width="9" style="5"/>
  </cols>
  <sheetData>
    <row r="1" spans="1:13" ht="45" customHeight="1">
      <c r="A1" s="173" t="s">
        <v>10</v>
      </c>
      <c r="B1" s="174"/>
      <c r="C1" s="174"/>
      <c r="D1" s="174"/>
      <c r="E1" s="174"/>
      <c r="F1" s="174"/>
      <c r="G1" s="174"/>
      <c r="H1" s="174"/>
      <c r="I1" s="175"/>
    </row>
    <row r="2" spans="1:13" ht="16.5" customHeight="1">
      <c r="A2" s="128" t="s">
        <v>2</v>
      </c>
      <c r="B2" s="129"/>
      <c r="C2" s="129" t="s">
        <v>3</v>
      </c>
      <c r="D2" s="129" t="s">
        <v>0</v>
      </c>
      <c r="E2" s="129" t="s">
        <v>1</v>
      </c>
      <c r="F2" s="129" t="s">
        <v>4</v>
      </c>
      <c r="G2" s="146" t="s">
        <v>58</v>
      </c>
      <c r="H2" s="129" t="s">
        <v>6</v>
      </c>
      <c r="I2" s="130"/>
    </row>
    <row r="3" spans="1:13" ht="16.5" customHeight="1">
      <c r="A3" s="156"/>
      <c r="B3" s="157"/>
      <c r="C3" s="157"/>
      <c r="D3" s="157"/>
      <c r="E3" s="157"/>
      <c r="F3" s="157"/>
      <c r="G3" s="176"/>
      <c r="H3" s="157"/>
      <c r="I3" s="162"/>
    </row>
    <row r="4" spans="1:13" ht="38.25" customHeight="1">
      <c r="A4" s="13" t="s">
        <v>13</v>
      </c>
      <c r="B4" s="14"/>
      <c r="C4" s="15"/>
      <c r="D4" s="83"/>
      <c r="E4" s="17"/>
      <c r="F4" s="17"/>
      <c r="G4" s="18"/>
      <c r="H4" s="165"/>
      <c r="I4" s="166"/>
    </row>
    <row r="5" spans="1:13" ht="38.25" customHeight="1">
      <c r="A5" s="13" t="s">
        <v>49</v>
      </c>
      <c r="B5" s="14" t="s">
        <v>14</v>
      </c>
      <c r="C5" s="15"/>
      <c r="D5" s="83"/>
      <c r="E5" s="19"/>
      <c r="F5" s="20"/>
      <c r="G5" s="18"/>
      <c r="H5" s="167"/>
      <c r="I5" s="168"/>
    </row>
    <row r="6" spans="1:13" ht="38.25" customHeight="1">
      <c r="A6" s="13"/>
      <c r="B6" s="14"/>
      <c r="C6" s="103" t="s">
        <v>57</v>
      </c>
      <c r="D6" s="83" t="s">
        <v>7</v>
      </c>
      <c r="E6" s="17">
        <v>1</v>
      </c>
      <c r="F6" s="21"/>
      <c r="G6" s="2"/>
      <c r="H6" s="169" t="s">
        <v>15</v>
      </c>
      <c r="I6" s="170"/>
      <c r="M6" s="22"/>
    </row>
    <row r="7" spans="1:13" ht="38.25" customHeight="1">
      <c r="A7" s="13" t="s">
        <v>50</v>
      </c>
      <c r="B7" s="23"/>
      <c r="C7" s="15"/>
      <c r="D7" s="83"/>
      <c r="E7" s="17"/>
      <c r="F7" s="17"/>
      <c r="G7" s="2"/>
      <c r="H7" s="171"/>
      <c r="I7" s="172"/>
    </row>
    <row r="8" spans="1:13" ht="38.25" customHeight="1">
      <c r="A8" s="13" t="s">
        <v>51</v>
      </c>
      <c r="B8" s="23"/>
      <c r="C8" s="15"/>
      <c r="D8" s="83"/>
      <c r="E8" s="17"/>
      <c r="F8" s="17"/>
      <c r="G8" s="2"/>
      <c r="H8" s="171"/>
      <c r="I8" s="172"/>
    </row>
    <row r="9" spans="1:13" ht="38.25" customHeight="1">
      <c r="A9" s="13"/>
      <c r="B9" s="23"/>
      <c r="C9" s="15"/>
      <c r="D9" s="83"/>
      <c r="E9" s="17"/>
      <c r="F9" s="17"/>
      <c r="G9" s="18"/>
      <c r="H9" s="171"/>
      <c r="I9" s="172"/>
    </row>
    <row r="10" spans="1:13" ht="38.25" customHeight="1">
      <c r="A10" s="13"/>
      <c r="B10" s="23"/>
      <c r="C10" s="15"/>
      <c r="D10" s="83"/>
      <c r="E10" s="17"/>
      <c r="F10" s="17"/>
      <c r="G10" s="18"/>
      <c r="H10" s="171"/>
      <c r="I10" s="172"/>
    </row>
    <row r="11" spans="1:13" ht="38.25" customHeight="1">
      <c r="A11" s="13"/>
      <c r="B11" s="23"/>
      <c r="C11" s="15"/>
      <c r="D11" s="16"/>
      <c r="E11" s="17"/>
      <c r="F11" s="17"/>
      <c r="G11" s="18"/>
      <c r="H11" s="154"/>
      <c r="I11" s="155"/>
    </row>
    <row r="12" spans="1:13" ht="38.25" customHeight="1">
      <c r="A12" s="13"/>
      <c r="B12" s="23"/>
      <c r="C12" s="15"/>
      <c r="D12" s="16"/>
      <c r="E12" s="17"/>
      <c r="F12" s="17"/>
      <c r="G12" s="18"/>
      <c r="H12" s="165"/>
      <c r="I12" s="166"/>
    </row>
    <row r="13" spans="1:13" ht="38.25" customHeight="1">
      <c r="A13" s="13"/>
      <c r="B13" s="23"/>
      <c r="C13" s="15"/>
      <c r="D13" s="16"/>
      <c r="E13" s="17"/>
      <c r="F13" s="17"/>
      <c r="G13" s="18"/>
      <c r="H13" s="154"/>
      <c r="I13" s="155"/>
    </row>
    <row r="14" spans="1:13" ht="38.25" customHeight="1">
      <c r="A14" s="13"/>
      <c r="B14" s="23"/>
      <c r="C14" s="15"/>
      <c r="D14" s="16"/>
      <c r="E14" s="17"/>
      <c r="F14" s="17"/>
      <c r="G14" s="18"/>
      <c r="H14" s="165"/>
      <c r="I14" s="166"/>
    </row>
    <row r="15" spans="1:13" ht="38.25" customHeight="1">
      <c r="A15" s="13"/>
      <c r="B15" s="23"/>
      <c r="C15" s="15"/>
      <c r="D15" s="16"/>
      <c r="E15" s="17"/>
      <c r="F15" s="17"/>
      <c r="G15" s="18"/>
      <c r="H15" s="163"/>
      <c r="I15" s="164"/>
    </row>
    <row r="16" spans="1:13" ht="45" customHeight="1">
      <c r="A16" s="24"/>
      <c r="B16" s="25"/>
      <c r="C16" s="25"/>
      <c r="D16" s="25"/>
      <c r="E16" s="133" t="s">
        <v>8</v>
      </c>
      <c r="F16" s="134"/>
      <c r="G16" s="134"/>
      <c r="H16" s="134"/>
      <c r="I16" s="135"/>
    </row>
    <row r="17" spans="1:12" ht="16.5" customHeight="1">
      <c r="A17" s="128" t="s">
        <v>2</v>
      </c>
      <c r="B17" s="129"/>
      <c r="C17" s="129" t="s">
        <v>3</v>
      </c>
      <c r="D17" s="129" t="s">
        <v>0</v>
      </c>
      <c r="E17" s="158" t="s">
        <v>1</v>
      </c>
      <c r="F17" s="129" t="s">
        <v>4</v>
      </c>
      <c r="G17" s="160" t="s">
        <v>5</v>
      </c>
      <c r="H17" s="129" t="s">
        <v>6</v>
      </c>
      <c r="I17" s="130"/>
    </row>
    <row r="18" spans="1:12" ht="16.5" customHeight="1">
      <c r="A18" s="156"/>
      <c r="B18" s="157"/>
      <c r="C18" s="157"/>
      <c r="D18" s="157"/>
      <c r="E18" s="159"/>
      <c r="F18" s="157"/>
      <c r="G18" s="161"/>
      <c r="H18" s="157"/>
      <c r="I18" s="162"/>
    </row>
    <row r="19" spans="1:12" ht="38.25" customHeight="1">
      <c r="A19" s="13"/>
      <c r="B19" s="26"/>
      <c r="C19" s="15"/>
      <c r="D19" s="16"/>
      <c r="E19" s="17"/>
      <c r="F19" s="17"/>
      <c r="G19" s="18"/>
      <c r="H19" s="152"/>
      <c r="I19" s="153"/>
      <c r="L19" s="5" t="s">
        <v>44</v>
      </c>
    </row>
    <row r="20" spans="1:12" ht="38.25" customHeight="1">
      <c r="A20" s="13"/>
      <c r="B20" s="14"/>
      <c r="C20" s="15"/>
      <c r="D20" s="15"/>
      <c r="E20" s="19"/>
      <c r="F20" s="19"/>
      <c r="G20" s="19"/>
      <c r="H20" s="154"/>
      <c r="I20" s="155"/>
    </row>
    <row r="21" spans="1:12" ht="38.25" customHeight="1">
      <c r="A21" s="13"/>
      <c r="B21" s="14"/>
      <c r="C21" s="15"/>
      <c r="D21" s="15"/>
      <c r="E21" s="19"/>
      <c r="F21" s="19"/>
      <c r="G21" s="19"/>
      <c r="H21" s="154"/>
      <c r="I21" s="155"/>
    </row>
    <row r="22" spans="1:12" ht="38.25" customHeight="1">
      <c r="A22" s="13"/>
      <c r="B22" s="14"/>
      <c r="C22" s="15"/>
      <c r="D22" s="15"/>
      <c r="E22" s="19"/>
      <c r="F22" s="19"/>
      <c r="G22" s="19"/>
      <c r="H22" s="154"/>
      <c r="I22" s="155"/>
    </row>
    <row r="23" spans="1:12" ht="38.25" customHeight="1">
      <c r="A23" s="13"/>
      <c r="B23" s="14"/>
      <c r="C23" s="15"/>
      <c r="D23" s="15"/>
      <c r="E23" s="19"/>
      <c r="F23" s="19"/>
      <c r="G23" s="19"/>
      <c r="H23" s="154"/>
      <c r="I23" s="155"/>
    </row>
    <row r="24" spans="1:12" ht="38.25" customHeight="1">
      <c r="A24" s="13"/>
      <c r="B24" s="14"/>
      <c r="C24" s="15"/>
      <c r="D24" s="15"/>
      <c r="E24" s="19"/>
      <c r="F24" s="19"/>
      <c r="G24" s="19"/>
      <c r="H24" s="154"/>
      <c r="I24" s="155"/>
    </row>
    <row r="25" spans="1:12" ht="38.25" customHeight="1">
      <c r="A25" s="13"/>
      <c r="B25" s="14"/>
      <c r="C25" s="15"/>
      <c r="D25" s="15"/>
      <c r="E25" s="19"/>
      <c r="F25" s="19"/>
      <c r="G25" s="19"/>
      <c r="H25" s="154"/>
      <c r="I25" s="155"/>
    </row>
    <row r="26" spans="1:12" ht="38.25" customHeight="1">
      <c r="A26" s="13"/>
      <c r="B26" s="14"/>
      <c r="C26" s="15"/>
      <c r="D26" s="15"/>
      <c r="E26" s="19"/>
      <c r="F26" s="19"/>
      <c r="G26" s="19"/>
      <c r="H26" s="154"/>
      <c r="I26" s="155"/>
    </row>
    <row r="27" spans="1:12" ht="38.25" customHeight="1">
      <c r="A27" s="13"/>
      <c r="B27" s="14"/>
      <c r="C27" s="15"/>
      <c r="D27" s="15"/>
      <c r="E27" s="19"/>
      <c r="F27" s="19"/>
      <c r="G27" s="19"/>
      <c r="H27" s="154"/>
      <c r="I27" s="155"/>
    </row>
    <row r="28" spans="1:12" ht="38.25" customHeight="1">
      <c r="A28" s="13"/>
      <c r="B28" s="14"/>
      <c r="C28" s="15"/>
      <c r="D28" s="15"/>
      <c r="E28" s="19"/>
      <c r="F28" s="19"/>
      <c r="G28" s="19"/>
      <c r="H28" s="154"/>
      <c r="I28" s="155"/>
    </row>
    <row r="29" spans="1:12" ht="38.25" customHeight="1">
      <c r="A29" s="13"/>
      <c r="B29" s="14"/>
      <c r="C29" s="15"/>
      <c r="D29" s="15"/>
      <c r="E29" s="19"/>
      <c r="F29" s="19"/>
      <c r="G29" s="19"/>
      <c r="H29" s="154"/>
      <c r="I29" s="155"/>
    </row>
    <row r="30" spans="1:12" ht="38.25" customHeight="1">
      <c r="A30" s="27"/>
      <c r="B30" s="28"/>
      <c r="C30" s="29"/>
      <c r="D30" s="30"/>
      <c r="E30" s="31"/>
      <c r="F30" s="31"/>
      <c r="G30" s="32"/>
      <c r="H30" s="150"/>
      <c r="I30" s="151"/>
    </row>
    <row r="31" spans="1:12" ht="20.100000000000001" customHeight="1">
      <c r="A31" s="7"/>
      <c r="B31" s="33"/>
      <c r="C31" s="7"/>
      <c r="D31" s="33"/>
      <c r="E31" s="34"/>
      <c r="F31" s="35"/>
      <c r="G31" s="36"/>
      <c r="H31" s="36"/>
      <c r="I31" s="7"/>
    </row>
  </sheetData>
  <mergeCells count="40">
    <mergeCell ref="A1:I1"/>
    <mergeCell ref="A2:B3"/>
    <mergeCell ref="C2:C3"/>
    <mergeCell ref="D2:D3"/>
    <mergeCell ref="E2:E3"/>
    <mergeCell ref="F2:F3"/>
    <mergeCell ref="G2:G3"/>
    <mergeCell ref="H2:I3"/>
    <mergeCell ref="H15:I15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E16:I16"/>
    <mergeCell ref="A17:B18"/>
    <mergeCell ref="C17:C18"/>
    <mergeCell ref="D17:D18"/>
    <mergeCell ref="E17:E18"/>
    <mergeCell ref="F17:F18"/>
    <mergeCell ref="G17:G18"/>
    <mergeCell ref="H17:I18"/>
    <mergeCell ref="H30:I30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</mergeCells>
  <phoneticPr fontId="17"/>
  <printOptions horizontalCentered="1" verticalCentered="1"/>
  <pageMargins left="0.78740157480314965" right="0.59055118110236227" top="0.78740157480314965" bottom="0.78740157480314965" header="0" footer="0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22"/>
  <sheetViews>
    <sheetView tabSelected="1" view="pageBreakPreview" zoomScale="85" zoomScaleNormal="100" zoomScaleSheetLayoutView="85" workbookViewId="0">
      <selection activeCell="C16" sqref="C16"/>
    </sheetView>
  </sheetViews>
  <sheetFormatPr defaultRowHeight="13.5"/>
  <cols>
    <col min="1" max="1" width="2.5" style="37" customWidth="1"/>
    <col min="2" max="2" width="0.625" style="37" customWidth="1"/>
    <col min="3" max="3" width="28.75" style="37" customWidth="1"/>
    <col min="4" max="4" width="10.875" style="38" customWidth="1"/>
    <col min="5" max="5" width="3.5" style="38" bestFit="1" customWidth="1"/>
    <col min="6" max="6" width="0.625" style="38" customWidth="1"/>
    <col min="7" max="7" width="10.75" style="39" customWidth="1"/>
    <col min="8" max="8" width="0.625" style="39" customWidth="1"/>
    <col min="9" max="9" width="15" style="39" customWidth="1"/>
    <col min="10" max="10" width="0.625" style="37" customWidth="1"/>
    <col min="11" max="11" width="13.625" style="37" customWidth="1"/>
    <col min="12" max="12" width="1.125" style="37" customWidth="1"/>
    <col min="13" max="13" width="3" style="37" customWidth="1"/>
    <col min="14" max="16384" width="9" style="37"/>
  </cols>
  <sheetData>
    <row r="1" spans="1:13" ht="46.5" customHeight="1"/>
    <row r="2" spans="1:13" s="40" customFormat="1" ht="28.5" customHeight="1">
      <c r="C2" s="179" t="s">
        <v>24</v>
      </c>
      <c r="D2" s="179"/>
      <c r="E2" s="179"/>
      <c r="F2" s="179"/>
      <c r="G2" s="179"/>
      <c r="H2" s="179"/>
      <c r="I2" s="179"/>
      <c r="J2" s="179"/>
    </row>
    <row r="3" spans="1:13" s="40" customFormat="1" ht="39" customHeight="1">
      <c r="D3" s="41"/>
      <c r="E3" s="41"/>
      <c r="F3" s="41"/>
      <c r="G3" s="42"/>
      <c r="H3" s="42"/>
      <c r="I3" s="42"/>
    </row>
    <row r="4" spans="1:13" s="40" customFormat="1" ht="36" customHeight="1">
      <c r="A4" s="43"/>
      <c r="B4" s="43"/>
      <c r="C4" s="180" t="s">
        <v>62</v>
      </c>
      <c r="D4" s="180"/>
      <c r="E4" s="180"/>
      <c r="F4" s="180"/>
      <c r="G4" s="180"/>
      <c r="H4" s="180"/>
      <c r="I4" s="180"/>
      <c r="J4" s="180"/>
    </row>
    <row r="5" spans="1:13" s="40" customFormat="1" ht="27.75" customHeight="1">
      <c r="A5" s="43"/>
      <c r="B5" s="43"/>
      <c r="C5" s="43"/>
      <c r="D5" s="44"/>
      <c r="E5" s="44"/>
      <c r="F5" s="44"/>
      <c r="G5" s="45"/>
      <c r="H5" s="45"/>
      <c r="I5" s="45"/>
      <c r="J5" s="43"/>
    </row>
    <row r="6" spans="1:13" s="40" customFormat="1" ht="24.75" customHeight="1">
      <c r="A6" s="181" t="s">
        <v>56</v>
      </c>
      <c r="B6" s="181"/>
      <c r="C6" s="181"/>
      <c r="D6" s="181"/>
      <c r="E6" s="181"/>
      <c r="F6" s="181"/>
      <c r="G6" s="181"/>
      <c r="H6" s="46"/>
      <c r="J6" s="46"/>
      <c r="K6" s="47" t="s">
        <v>25</v>
      </c>
    </row>
    <row r="7" spans="1:13" s="40" customFormat="1" ht="3.75" customHeight="1">
      <c r="A7" s="43"/>
      <c r="B7" s="43"/>
      <c r="C7" s="43"/>
      <c r="D7" s="44"/>
      <c r="E7" s="44"/>
      <c r="F7" s="44"/>
      <c r="G7" s="45"/>
      <c r="H7" s="45"/>
      <c r="I7" s="45"/>
      <c r="J7" s="43"/>
    </row>
    <row r="8" spans="1:13" s="40" customFormat="1" ht="33.75" customHeight="1" thickBot="1">
      <c r="A8" s="43"/>
      <c r="B8" s="48"/>
      <c r="C8" s="49" t="s">
        <v>26</v>
      </c>
      <c r="D8" s="182" t="s">
        <v>27</v>
      </c>
      <c r="E8" s="183"/>
      <c r="F8" s="184"/>
      <c r="G8" s="185" t="s">
        <v>28</v>
      </c>
      <c r="H8" s="185"/>
      <c r="I8" s="177" t="s">
        <v>29</v>
      </c>
      <c r="J8" s="178"/>
      <c r="K8" s="177" t="s">
        <v>30</v>
      </c>
      <c r="L8" s="178"/>
      <c r="M8" s="50"/>
    </row>
    <row r="9" spans="1:13" s="40" customFormat="1" ht="33.75" customHeight="1" thickTop="1">
      <c r="A9" s="43"/>
      <c r="B9" s="51"/>
      <c r="C9" s="52" t="s">
        <v>45</v>
      </c>
      <c r="D9" s="101">
        <v>28</v>
      </c>
      <c r="E9" s="94" t="s">
        <v>31</v>
      </c>
      <c r="F9" s="54"/>
      <c r="G9" s="55"/>
      <c r="H9" s="56"/>
      <c r="I9" s="57"/>
      <c r="J9" s="58"/>
      <c r="K9" s="59"/>
      <c r="L9" s="58"/>
      <c r="M9" s="60"/>
    </row>
    <row r="10" spans="1:13" s="40" customFormat="1" ht="33.75" customHeight="1">
      <c r="A10" s="43"/>
      <c r="B10" s="61"/>
      <c r="C10" s="62" t="s">
        <v>46</v>
      </c>
      <c r="D10" s="93">
        <f>+D9</f>
        <v>28</v>
      </c>
      <c r="E10" s="94" t="s">
        <v>31</v>
      </c>
      <c r="F10" s="63"/>
      <c r="G10" s="57"/>
      <c r="H10" s="64"/>
      <c r="I10" s="57"/>
      <c r="J10" s="65"/>
      <c r="K10" s="59"/>
      <c r="L10" s="65"/>
      <c r="M10" s="60"/>
    </row>
    <row r="11" spans="1:13" s="40" customFormat="1" ht="33.75" customHeight="1">
      <c r="A11" s="43"/>
      <c r="B11" s="61"/>
      <c r="C11" s="62" t="s">
        <v>32</v>
      </c>
      <c r="D11" s="93">
        <f>+D9/4</f>
        <v>7</v>
      </c>
      <c r="E11" s="94" t="s">
        <v>33</v>
      </c>
      <c r="F11" s="63"/>
      <c r="G11" s="57"/>
      <c r="H11" s="64"/>
      <c r="I11" s="57"/>
      <c r="J11" s="65"/>
      <c r="K11" s="59"/>
      <c r="L11" s="65"/>
      <c r="M11" s="60"/>
    </row>
    <row r="12" spans="1:13" s="40" customFormat="1" ht="33.75" customHeight="1">
      <c r="A12" s="43"/>
      <c r="B12" s="61"/>
      <c r="C12" s="62" t="s">
        <v>34</v>
      </c>
      <c r="D12" s="93">
        <f>+D9</f>
        <v>28</v>
      </c>
      <c r="E12" s="94" t="s">
        <v>31</v>
      </c>
      <c r="F12" s="63"/>
      <c r="G12" s="57"/>
      <c r="H12" s="64"/>
      <c r="I12" s="57"/>
      <c r="J12" s="65"/>
      <c r="K12" s="59"/>
      <c r="L12" s="65"/>
      <c r="M12" s="60"/>
    </row>
    <row r="13" spans="1:13" s="40" customFormat="1" ht="33.75" customHeight="1">
      <c r="A13" s="43"/>
      <c r="B13" s="61"/>
      <c r="C13" s="62" t="s">
        <v>35</v>
      </c>
      <c r="D13" s="102">
        <v>13400</v>
      </c>
      <c r="E13" s="94" t="s">
        <v>36</v>
      </c>
      <c r="F13" s="63"/>
      <c r="G13" s="66"/>
      <c r="H13" s="64"/>
      <c r="I13" s="57"/>
      <c r="J13" s="65"/>
      <c r="K13" s="59"/>
      <c r="L13" s="65"/>
      <c r="M13" s="60"/>
    </row>
    <row r="14" spans="1:13" s="40" customFormat="1" ht="33.75" customHeight="1">
      <c r="A14" s="43"/>
      <c r="B14" s="61"/>
      <c r="C14" s="67" t="s">
        <v>37</v>
      </c>
      <c r="D14" s="102">
        <f>+D13*2</f>
        <v>26800</v>
      </c>
      <c r="E14" s="94" t="s">
        <v>33</v>
      </c>
      <c r="F14" s="63"/>
      <c r="G14" s="66"/>
      <c r="H14" s="64"/>
      <c r="I14" s="57"/>
      <c r="J14" s="65"/>
      <c r="K14" s="59"/>
      <c r="L14" s="65"/>
      <c r="M14" s="60"/>
    </row>
    <row r="15" spans="1:13" s="40" customFormat="1" ht="33.75" customHeight="1">
      <c r="A15" s="43"/>
      <c r="B15" s="61"/>
      <c r="C15" s="62" t="s">
        <v>38</v>
      </c>
      <c r="D15" s="102">
        <v>13400</v>
      </c>
      <c r="E15" s="94" t="s">
        <v>36</v>
      </c>
      <c r="F15" s="63"/>
      <c r="G15" s="66"/>
      <c r="H15" s="64"/>
      <c r="I15" s="57"/>
      <c r="J15" s="65"/>
      <c r="K15" s="59"/>
      <c r="L15" s="65"/>
      <c r="M15" s="60"/>
    </row>
    <row r="16" spans="1:13" s="40" customFormat="1" ht="33.75" customHeight="1">
      <c r="A16" s="43"/>
      <c r="B16" s="68"/>
      <c r="C16" s="69" t="s">
        <v>63</v>
      </c>
      <c r="D16" s="102"/>
      <c r="E16" s="94"/>
      <c r="F16" s="63"/>
      <c r="G16" s="57"/>
      <c r="H16" s="64"/>
      <c r="I16" s="57"/>
      <c r="J16" s="65"/>
      <c r="K16" s="70"/>
      <c r="L16" s="65"/>
      <c r="M16" s="60"/>
    </row>
    <row r="17" spans="1:13" s="40" customFormat="1" ht="33.75" customHeight="1" thickBot="1">
      <c r="A17" s="43"/>
      <c r="B17" s="68"/>
      <c r="C17" s="67" t="s">
        <v>54</v>
      </c>
      <c r="D17" s="93">
        <v>1</v>
      </c>
      <c r="E17" s="94" t="s">
        <v>39</v>
      </c>
      <c r="F17" s="63"/>
      <c r="G17" s="71"/>
      <c r="H17" s="64"/>
      <c r="I17" s="57"/>
      <c r="J17" s="65"/>
      <c r="K17" s="70"/>
      <c r="L17" s="65"/>
      <c r="M17" s="60"/>
    </row>
    <row r="18" spans="1:13" s="40" customFormat="1" ht="33.75" customHeight="1" thickTop="1" thickBot="1">
      <c r="A18" s="43"/>
      <c r="B18" s="72"/>
      <c r="C18" s="73" t="s">
        <v>40</v>
      </c>
      <c r="D18" s="53"/>
      <c r="E18" s="74"/>
      <c r="F18" s="54"/>
      <c r="G18" s="56"/>
      <c r="H18" s="75"/>
      <c r="I18" s="76"/>
      <c r="J18" s="77"/>
      <c r="K18" s="78"/>
      <c r="L18" s="77"/>
      <c r="M18" s="60"/>
    </row>
    <row r="19" spans="1:13" s="88" customFormat="1" ht="33.75" customHeight="1" thickTop="1">
      <c r="A19" s="84"/>
      <c r="B19" s="99"/>
      <c r="C19" s="85"/>
      <c r="D19" s="86"/>
      <c r="E19" s="86"/>
      <c r="F19" s="86"/>
      <c r="G19" s="56"/>
      <c r="H19" s="56"/>
      <c r="I19" s="56"/>
      <c r="J19" s="99"/>
      <c r="K19" s="100"/>
      <c r="L19" s="99"/>
      <c r="M19" s="87"/>
    </row>
    <row r="20" spans="1:13" s="88" customFormat="1" ht="33.75" customHeight="1">
      <c r="A20" s="84"/>
      <c r="B20" s="90"/>
      <c r="C20" s="98" t="s">
        <v>41</v>
      </c>
      <c r="D20" s="93"/>
      <c r="E20" s="94"/>
      <c r="F20" s="95"/>
      <c r="G20" s="64"/>
      <c r="H20" s="96"/>
      <c r="I20" s="79"/>
      <c r="J20" s="91"/>
      <c r="K20" s="97"/>
      <c r="L20" s="98"/>
      <c r="M20" s="87"/>
    </row>
    <row r="21" spans="1:13" s="88" customFormat="1" ht="33" customHeight="1">
      <c r="A21" s="84"/>
      <c r="B21" s="90"/>
      <c r="C21" s="98" t="s">
        <v>53</v>
      </c>
      <c r="D21" s="93"/>
      <c r="E21" s="94"/>
      <c r="F21" s="95"/>
      <c r="G21" s="64"/>
      <c r="H21" s="96"/>
      <c r="I21" s="79"/>
      <c r="J21" s="91"/>
      <c r="K21" s="97"/>
      <c r="L21" s="98"/>
    </row>
    <row r="22" spans="1:13" s="88" customFormat="1" ht="33.75" customHeight="1">
      <c r="A22" s="89"/>
      <c r="B22" s="90"/>
      <c r="C22" s="98" t="s">
        <v>55</v>
      </c>
      <c r="D22" s="93"/>
      <c r="E22" s="94"/>
      <c r="F22" s="95"/>
      <c r="G22" s="64"/>
      <c r="H22" s="96"/>
      <c r="I22" s="79"/>
      <c r="J22" s="91"/>
      <c r="K22" s="97"/>
      <c r="L22" s="98"/>
    </row>
  </sheetData>
  <mergeCells count="7">
    <mergeCell ref="K8:L8"/>
    <mergeCell ref="C2:J2"/>
    <mergeCell ref="C4:J4"/>
    <mergeCell ref="A6:G6"/>
    <mergeCell ref="D8:F8"/>
    <mergeCell ref="G8:H8"/>
    <mergeCell ref="I8:J8"/>
  </mergeCells>
  <phoneticPr fontId="17"/>
  <pageMargins left="0.82" right="0.5" top="0.59055118110236227" bottom="0.59055118110236227" header="0.51181102362204722" footer="0.51181102362204722"/>
  <pageSetup paperSize="9" scale="92" orientation="portrait" r:id="rId1"/>
  <headerFooter alignWithMargins="0"/>
  <colBreaks count="1" manualBreakCount="1">
    <brk id="12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かがみ</vt:lpstr>
      <vt:lpstr>事業費総括表</vt:lpstr>
      <vt:lpstr>事業内訳書</vt:lpstr>
      <vt:lpstr>１号明細書</vt:lpstr>
      <vt:lpstr>'１号明細書'!Print_Area</vt:lpstr>
      <vt:lpstr>かがみ!Print_Area</vt:lpstr>
      <vt:lpstr>事業内訳書!Print_Area</vt:lpstr>
      <vt:lpstr>事業費総括表!Print_Area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2020-02-27T02:40:55Z</cp:lastPrinted>
  <dcterms:created xsi:type="dcterms:W3CDTF">1998-12-21T02:20:47Z</dcterms:created>
  <dcterms:modified xsi:type="dcterms:W3CDTF">2026-03-06T05:50:12Z</dcterms:modified>
</cp:coreProperties>
</file>