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mc:Choice Requires="x15">
      <x15ac:absPath xmlns:x15ac="http://schemas.microsoft.com/office/spreadsheetml/2010/11/ac" url="C:\Users\kasumi7812\Downloads\"/>
    </mc:Choice>
  </mc:AlternateContent>
  <xr:revisionPtr revIDLastSave="0" documentId="13_ncr:1_{8E27CC67-EA31-4DDE-B8C2-BDC463275BB9}" xr6:coauthVersionLast="47" xr6:coauthVersionMax="47" xr10:uidLastSave="{00000000-0000-0000-0000-000000000000}"/>
  <workbookProtection workbookAlgorithmName="SHA-512" workbookHashValue="W1foG8GyoP0Q8yMPEHWM78V4sZyDXoxG7QrSmD2FSpPYvlJnQB0ik/FCVkg1KmKfzVAaS/3M5tiPzASSbhuClQ==" workbookSaltValue="Z1sLGj/xWouV4R3y1RnCpQ==" workbookSpinCount="100000" lockStructure="1"/>
  <bookViews>
    <workbookView xWindow="-108" yWindow="-108" windowWidth="23256" windowHeight="14016" xr2:uid="{00000000-000D-0000-FFFF-FFFF00000000}"/>
  </bookViews>
  <sheets>
    <sheet name="①加工品入力フォーム" sheetId="15" r:id="rId1"/>
    <sheet name="①加工品入力例" sheetId="18" r:id="rId2"/>
    <sheet name="②未利用入力フォーム" sheetId="19" r:id="rId3"/>
    <sheet name="②未利用入力例" sheetId="22" r:id="rId4"/>
    <sheet name="③ブランド入力フォーム" sheetId="14" r:id="rId5"/>
    <sheet name="③ブランド入力例" sheetId="13" r:id="rId6"/>
    <sheet name="マスタ" sheetId="5" state="hidden" r:id="rId7"/>
  </sheets>
  <definedNames>
    <definedName name="_xlnm.Print_Area" localSheetId="0">①加工品入力フォーム!$B$2:$F$75</definedName>
    <definedName name="_xlnm.Print_Area" localSheetId="1">①加工品入力例!$B$2:$F$75</definedName>
    <definedName name="_xlnm.Print_Area" localSheetId="2">②未利用入力フォーム!$B$2:$F$25</definedName>
    <definedName name="_xlnm.Print_Area" localSheetId="3">②未利用入力例!$B$2:$F$25</definedName>
    <definedName name="_xlnm.Print_Area" localSheetId="4">③ブランド入力フォーム!$B$2:$F$48</definedName>
    <definedName name="_xlnm.Print_Area" localSheetId="5">③ブランド入力例!$B$2:$F$48</definedName>
    <definedName name="_xlnm.Print_Titles" localSheetId="0">①加工品入力フォーム!$2:$4</definedName>
    <definedName name="_xlnm.Print_Titles" localSheetId="1">①加工品入力例!$2:$4</definedName>
    <definedName name="_xlnm.Print_Titles" localSheetId="2">②未利用入力フォーム!$2:$4</definedName>
    <definedName name="_xlnm.Print_Titles" localSheetId="3">②未利用入力例!$2:$4</definedName>
    <definedName name="_xlnm.Print_Titles" localSheetId="4">③ブランド入力フォーム!$2:$4</definedName>
    <definedName name="_xlnm.Print_Titles" localSheetId="5">③ブランド入力例!$2:$4</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15" l="1"/>
  <c r="G25" i="22"/>
  <c r="G21" i="22"/>
  <c r="G17" i="22"/>
  <c r="G14" i="22"/>
  <c r="G12" i="22"/>
  <c r="G11" i="22"/>
  <c r="G10" i="22"/>
  <c r="G9" i="22"/>
  <c r="G5" i="22"/>
  <c r="G25" i="19"/>
  <c r="G21" i="19"/>
  <c r="G17" i="19"/>
  <c r="G14" i="19"/>
  <c r="G12" i="19"/>
  <c r="G11" i="19"/>
  <c r="G10" i="19"/>
  <c r="E1" i="19" s="1"/>
  <c r="G9" i="19"/>
  <c r="G5" i="19"/>
  <c r="E1" i="22" l="1"/>
  <c r="G75" i="18"/>
  <c r="G72" i="18"/>
  <c r="G68" i="18"/>
  <c r="G66" i="18"/>
  <c r="G64" i="18"/>
  <c r="G63" i="18"/>
  <c r="G61" i="18"/>
  <c r="G60" i="18"/>
  <c r="G59" i="18"/>
  <c r="G58" i="18"/>
  <c r="G57" i="18"/>
  <c r="G54" i="18"/>
  <c r="G52" i="18"/>
  <c r="G48" i="18"/>
  <c r="G47" i="18"/>
  <c r="G46" i="18"/>
  <c r="G43" i="18"/>
  <c r="G40" i="18"/>
  <c r="G39" i="18"/>
  <c r="G38" i="18"/>
  <c r="G37" i="18"/>
  <c r="G34" i="18"/>
  <c r="G33" i="18"/>
  <c r="G31" i="18"/>
  <c r="G25" i="18"/>
  <c r="G24" i="18"/>
  <c r="G23" i="18"/>
  <c r="G22" i="18"/>
  <c r="G21" i="18"/>
  <c r="G17" i="18"/>
  <c r="G14" i="18"/>
  <c r="G12" i="18"/>
  <c r="G11" i="18"/>
  <c r="G10" i="18"/>
  <c r="G9" i="18"/>
  <c r="G6" i="18"/>
  <c r="G5" i="18"/>
  <c r="G75" i="15"/>
  <c r="G68" i="15"/>
  <c r="G66" i="15"/>
  <c r="G64" i="15"/>
  <c r="G63" i="15"/>
  <c r="G39" i="15"/>
  <c r="G38" i="15"/>
  <c r="G37" i="15"/>
  <c r="G34" i="15"/>
  <c r="G33" i="15"/>
  <c r="G31" i="15"/>
  <c r="G25" i="15"/>
  <c r="G24" i="15"/>
  <c r="G23" i="15"/>
  <c r="G22" i="15"/>
  <c r="G21" i="15"/>
  <c r="G17" i="15"/>
  <c r="G14" i="15"/>
  <c r="G12" i="15"/>
  <c r="G11" i="15"/>
  <c r="G10" i="15"/>
  <c r="G9" i="15"/>
  <c r="G6" i="15"/>
  <c r="G5" i="15"/>
  <c r="E1" i="18" l="1"/>
  <c r="G47" i="14"/>
  <c r="G45" i="14"/>
  <c r="G43" i="14"/>
  <c r="G39" i="14"/>
  <c r="G38" i="14"/>
  <c r="G37" i="14"/>
  <c r="G35" i="14"/>
  <c r="G34" i="14"/>
  <c r="G26" i="14"/>
  <c r="G25" i="14"/>
  <c r="G24" i="14"/>
  <c r="G23" i="14"/>
  <c r="G22" i="14"/>
  <c r="G21" i="14"/>
  <c r="G17" i="14"/>
  <c r="G14" i="14"/>
  <c r="G12" i="14"/>
  <c r="G11" i="14"/>
  <c r="G10" i="14"/>
  <c r="G9" i="14"/>
  <c r="G6" i="14"/>
  <c r="G5" i="14"/>
  <c r="G24" i="13"/>
  <c r="G35" i="13"/>
  <c r="G47" i="13"/>
  <c r="G45" i="13"/>
  <c r="G43" i="13"/>
  <c r="G39" i="13"/>
  <c r="G38" i="13"/>
  <c r="G37" i="13"/>
  <c r="G25" i="13"/>
  <c r="G34" i="13"/>
  <c r="G26" i="13"/>
  <c r="G23" i="13"/>
  <c r="G22" i="13"/>
  <c r="G21" i="13"/>
  <c r="G17" i="13"/>
  <c r="G14" i="13"/>
  <c r="G12" i="13"/>
  <c r="G11" i="13"/>
  <c r="G10" i="13"/>
  <c r="G9" i="13"/>
  <c r="G6" i="13"/>
  <c r="G5" i="13"/>
  <c r="E1" i="14" l="1"/>
  <c r="E1" i="13"/>
</calcChain>
</file>

<file path=xl/sharedStrings.xml><?xml version="1.0" encoding="utf-8"?>
<sst xmlns="http://schemas.openxmlformats.org/spreadsheetml/2006/main" count="1141" uniqueCount="320">
  <si>
    <t>令和４年度　半島の食のブランド化推進のための官民連携体制構築実証調査</t>
    <rPh sb="0" eb="2">
      <t>レイワ</t>
    </rPh>
    <rPh sb="3" eb="5">
      <t>ネンド</t>
    </rPh>
    <rPh sb="6" eb="8">
      <t>ハントウ</t>
    </rPh>
    <rPh sb="9" eb="10">
      <t>ショク</t>
    </rPh>
    <rPh sb="15" eb="16">
      <t>カ</t>
    </rPh>
    <rPh sb="16" eb="18">
      <t>スイシン</t>
    </rPh>
    <rPh sb="22" eb="24">
      <t>カンミン</t>
    </rPh>
    <rPh sb="24" eb="26">
      <t>レンケイ</t>
    </rPh>
    <rPh sb="26" eb="28">
      <t>タイセイ</t>
    </rPh>
    <rPh sb="28" eb="30">
      <t>コウチク</t>
    </rPh>
    <rPh sb="30" eb="32">
      <t>ジッショウ</t>
    </rPh>
    <rPh sb="32" eb="34">
      <t>チョウサ</t>
    </rPh>
    <phoneticPr fontId="1"/>
  </si>
  <si>
    <t>半島産品データベース運営：株式会社JTB</t>
    <rPh sb="0" eb="4">
      <t>ハントウサンピン</t>
    </rPh>
    <rPh sb="10" eb="12">
      <t>ウンエイ</t>
    </rPh>
    <phoneticPr fontId="1"/>
  </si>
  <si>
    <t>半島産品データ入力フォーム</t>
    <phoneticPr fontId="1"/>
  </si>
  <si>
    <t>【①加工品】</t>
    <phoneticPr fontId="1"/>
  </si>
  <si>
    <t>（送付先:hanto_shoku@jtb.com）</t>
    <rPh sb="1" eb="3">
      <t>ソウフ</t>
    </rPh>
    <rPh sb="3" eb="4">
      <t>サキ</t>
    </rPh>
    <phoneticPr fontId="1"/>
  </si>
  <si>
    <t>登録いただいた情報の利用範囲（個人情報の取扱い等）に関して</t>
    <rPh sb="0" eb="2">
      <t>トウロク</t>
    </rPh>
    <rPh sb="7" eb="9">
      <t>ジョウホウ</t>
    </rPh>
    <rPh sb="23" eb="24">
      <t>ナド</t>
    </rPh>
    <phoneticPr fontId="1"/>
  </si>
  <si>
    <t>必須</t>
    <rPh sb="0" eb="2">
      <t>ヒッス</t>
    </rPh>
    <phoneticPr fontId="1"/>
  </si>
  <si>
    <t>（選択）</t>
    <rPh sb="1" eb="3">
      <t>センタク</t>
    </rPh>
    <phoneticPr fontId="1"/>
  </si>
  <si>
    <r>
      <t>＜選択式＞
　※内容の詳細は別紙</t>
    </r>
    <r>
      <rPr>
        <b/>
        <sz val="11"/>
        <rFont val="Meiryo UI"/>
        <family val="3"/>
        <charset val="128"/>
      </rPr>
      <t>「半島産品データベース
　　 登録募集要項」</t>
    </r>
    <r>
      <rPr>
        <sz val="11"/>
        <rFont val="Meiryo UI"/>
        <family val="3"/>
        <charset val="128"/>
      </rPr>
      <t>よりご確認ください。</t>
    </r>
    <rPh sb="1" eb="4">
      <t>センタクシキ</t>
    </rPh>
    <rPh sb="8" eb="10">
      <t>ナイヨウ</t>
    </rPh>
    <rPh sb="11" eb="13">
      <t>ショウサイ</t>
    </rPh>
    <rPh sb="14" eb="16">
      <t>ベッシ</t>
    </rPh>
    <rPh sb="17" eb="19">
      <t>ハントウ</t>
    </rPh>
    <rPh sb="19" eb="21">
      <t>サンピン</t>
    </rPh>
    <rPh sb="31" eb="33">
      <t>トウロク</t>
    </rPh>
    <rPh sb="33" eb="35">
      <t>ボシュウ</t>
    </rPh>
    <rPh sb="35" eb="37">
      <t>ヨウコウ</t>
    </rPh>
    <rPh sb="41" eb="43">
      <t>カクニン</t>
    </rPh>
    <phoneticPr fontId="1"/>
  </si>
  <si>
    <t>登録者は反社会的勢力に該当しないことを表明、かつ将来にわたって該当しないことを確約する</t>
    <rPh sb="0" eb="2">
      <t>トウロク</t>
    </rPh>
    <rPh sb="2" eb="3">
      <t>シャ</t>
    </rPh>
    <rPh sb="4" eb="7">
      <t>ハンシャカイ</t>
    </rPh>
    <rPh sb="7" eb="8">
      <t>テキ</t>
    </rPh>
    <rPh sb="8" eb="10">
      <t>セイリョク</t>
    </rPh>
    <rPh sb="11" eb="13">
      <t>ガイトウ</t>
    </rPh>
    <rPh sb="19" eb="21">
      <t>ヒョウメイ</t>
    </rPh>
    <rPh sb="24" eb="26">
      <t>ショウライ</t>
    </rPh>
    <rPh sb="31" eb="33">
      <t>ガイトウ</t>
    </rPh>
    <rPh sb="39" eb="41">
      <t>カクヤク</t>
    </rPh>
    <phoneticPr fontId="1"/>
  </si>
  <si>
    <r>
      <t>＜選択式＞
　※内容の詳細は別紙</t>
    </r>
    <r>
      <rPr>
        <b/>
        <sz val="11"/>
        <rFont val="Meiryo UI"/>
        <family val="3"/>
        <charset val="128"/>
      </rPr>
      <t>「半島産品データベース
　　 登録募集要項」</t>
    </r>
    <r>
      <rPr>
        <sz val="11"/>
        <rFont val="Meiryo UI"/>
        <family val="3"/>
        <charset val="128"/>
      </rPr>
      <t>よりご確認ください。</t>
    </r>
    <rPh sb="1" eb="4">
      <t>センタクシキ</t>
    </rPh>
    <phoneticPr fontId="1"/>
  </si>
  <si>
    <t>＜登録者情報＞</t>
    <rPh sb="1" eb="3">
      <t>トウロク</t>
    </rPh>
    <rPh sb="3" eb="4">
      <t>シャ</t>
    </rPh>
    <rPh sb="4" eb="6">
      <t>ジョウホウ</t>
    </rPh>
    <phoneticPr fontId="1"/>
  </si>
  <si>
    <r>
      <rPr>
        <b/>
        <sz val="12"/>
        <color theme="1"/>
        <rFont val="Meiryo UI"/>
        <family val="3"/>
        <charset val="128"/>
      </rPr>
      <t>入力フォーム</t>
    </r>
    <r>
      <rPr>
        <sz val="12"/>
        <color theme="1"/>
        <rFont val="Meiryo UI"/>
        <family val="3"/>
        <charset val="128"/>
      </rPr>
      <t>（黄色は必須項目）</t>
    </r>
    <rPh sb="0" eb="2">
      <t>ニュウリョク</t>
    </rPh>
    <rPh sb="7" eb="9">
      <t>キイロ</t>
    </rPh>
    <rPh sb="10" eb="12">
      <t>ヒッス</t>
    </rPh>
    <rPh sb="12" eb="14">
      <t>コウモク</t>
    </rPh>
    <phoneticPr fontId="1"/>
  </si>
  <si>
    <t>注意事項・備考</t>
    <rPh sb="0" eb="4">
      <t>チュウイジコウ</t>
    </rPh>
    <rPh sb="5" eb="7">
      <t>ビコウ</t>
    </rPh>
    <phoneticPr fontId="1"/>
  </si>
  <si>
    <t>a01</t>
    <phoneticPr fontId="1"/>
  </si>
  <si>
    <t>所在半島名</t>
    <rPh sb="0" eb="2">
      <t>ショザイ</t>
    </rPh>
    <rPh sb="2" eb="4">
      <t>ハントウ</t>
    </rPh>
    <rPh sb="4" eb="5">
      <t>メイ</t>
    </rPh>
    <phoneticPr fontId="1"/>
  </si>
  <si>
    <t>＜選択式＞　※23の半島の中から選択</t>
    <rPh sb="1" eb="4">
      <t>センタクシキ</t>
    </rPh>
    <rPh sb="10" eb="12">
      <t>ハントウ</t>
    </rPh>
    <rPh sb="13" eb="14">
      <t>ナカ</t>
    </rPh>
    <rPh sb="16" eb="18">
      <t>センタク</t>
    </rPh>
    <phoneticPr fontId="1"/>
  </si>
  <si>
    <t>a02</t>
    <phoneticPr fontId="1"/>
  </si>
  <si>
    <t>メーカー/販売者名
(仕入先)</t>
    <rPh sb="5" eb="8">
      <t>ハンバイシャ</t>
    </rPh>
    <rPh sb="8" eb="9">
      <t>メイ</t>
    </rPh>
    <rPh sb="11" eb="14">
      <t>シイレサキ</t>
    </rPh>
    <phoneticPr fontId="1"/>
  </si>
  <si>
    <t>＜文字入力＞　※50文字以内</t>
    <rPh sb="1" eb="3">
      <t>モジ</t>
    </rPh>
    <rPh sb="3" eb="5">
      <t>ニュウリョク</t>
    </rPh>
    <rPh sb="10" eb="12">
      <t>モジ</t>
    </rPh>
    <rPh sb="12" eb="14">
      <t>イナイ</t>
    </rPh>
    <phoneticPr fontId="1"/>
  </si>
  <si>
    <t>a03</t>
  </si>
  <si>
    <t>郵便番号</t>
    <rPh sb="0" eb="4">
      <t>ユウビンバンゴウ</t>
    </rPh>
    <phoneticPr fontId="1"/>
  </si>
  <si>
    <t>＜郵便番号入力＞</t>
    <rPh sb="1" eb="5">
      <t>ユウビンバンゴウ</t>
    </rPh>
    <rPh sb="5" eb="7">
      <t>ニュウリョクニュウリョク</t>
    </rPh>
    <phoneticPr fontId="1"/>
  </si>
  <si>
    <t>a04</t>
  </si>
  <si>
    <t>住所1　※道府県～番地</t>
    <rPh sb="0" eb="2">
      <t>ジュウショ</t>
    </rPh>
    <rPh sb="4" eb="7">
      <t>ドウフケン</t>
    </rPh>
    <rPh sb="8" eb="10">
      <t>バンチ</t>
    </rPh>
    <phoneticPr fontId="1"/>
  </si>
  <si>
    <t>a05</t>
  </si>
  <si>
    <t>住所2　※ビル・建物名等</t>
    <rPh sb="0" eb="2">
      <t>ジュウショ</t>
    </rPh>
    <phoneticPr fontId="1"/>
  </si>
  <si>
    <t>任意</t>
    <rPh sb="0" eb="2">
      <t>ニンイ</t>
    </rPh>
    <phoneticPr fontId="1"/>
  </si>
  <si>
    <t>a06</t>
  </si>
  <si>
    <t>電話番号</t>
    <rPh sb="0" eb="4">
      <t>デンワバンゴウ</t>
    </rPh>
    <phoneticPr fontId="1"/>
  </si>
  <si>
    <t>＜半角数字入力＞</t>
    <rPh sb="1" eb="5">
      <t>ハンカクスウジ</t>
    </rPh>
    <rPh sb="5" eb="7">
      <t>ニュウリョク</t>
    </rPh>
    <phoneticPr fontId="1"/>
  </si>
  <si>
    <t>a07</t>
  </si>
  <si>
    <t>FAX番号</t>
    <rPh sb="3" eb="5">
      <t>バンゴウ</t>
    </rPh>
    <phoneticPr fontId="1"/>
  </si>
  <si>
    <t>a08</t>
  </si>
  <si>
    <t>URL（ホームぺージ）</t>
    <phoneticPr fontId="1"/>
  </si>
  <si>
    <t>＜文字入力＞　※200文字以内</t>
    <rPh sb="1" eb="3">
      <t>モジ</t>
    </rPh>
    <rPh sb="3" eb="5">
      <t>ニュウリョク</t>
    </rPh>
    <rPh sb="11" eb="13">
      <t>モジ</t>
    </rPh>
    <rPh sb="13" eb="15">
      <t>イナイ</t>
    </rPh>
    <phoneticPr fontId="1"/>
  </si>
  <si>
    <t>a09</t>
  </si>
  <si>
    <t>E-mailアドレス</t>
    <phoneticPr fontId="1"/>
  </si>
  <si>
    <t>a10</t>
  </si>
  <si>
    <t>担当部署/名</t>
    <rPh sb="0" eb="4">
      <t>タントウブショ</t>
    </rPh>
    <rPh sb="5" eb="6">
      <t>メイ</t>
    </rPh>
    <phoneticPr fontId="1"/>
  </si>
  <si>
    <t>＜登録商品情報＞</t>
    <rPh sb="1" eb="3">
      <t>トウロク</t>
    </rPh>
    <rPh sb="3" eb="5">
      <t>ショウヒン</t>
    </rPh>
    <rPh sb="5" eb="7">
      <t>ジョウホウ</t>
    </rPh>
    <phoneticPr fontId="1"/>
  </si>
  <si>
    <t>b01</t>
    <phoneticPr fontId="1"/>
  </si>
  <si>
    <t>商品名</t>
    <rPh sb="0" eb="3">
      <t>ショウヒンメイ</t>
    </rPh>
    <phoneticPr fontId="1"/>
  </si>
  <si>
    <t>b02</t>
    <phoneticPr fontId="1"/>
  </si>
  <si>
    <t>商品分類</t>
    <rPh sb="0" eb="2">
      <t>ショウヒン</t>
    </rPh>
    <rPh sb="2" eb="4">
      <t>ブンルイ</t>
    </rPh>
    <phoneticPr fontId="1"/>
  </si>
  <si>
    <t>＜選択式＞　※10分類から該当するものを選択</t>
    <rPh sb="1" eb="4">
      <t>センタクシキ</t>
    </rPh>
    <rPh sb="9" eb="11">
      <t>ブンルイ</t>
    </rPh>
    <rPh sb="13" eb="15">
      <t>ガイトウ</t>
    </rPh>
    <rPh sb="20" eb="22">
      <t>センタク</t>
    </rPh>
    <phoneticPr fontId="1"/>
  </si>
  <si>
    <t>b03</t>
  </si>
  <si>
    <t>商品画像</t>
    <rPh sb="0" eb="4">
      <t>ショウヒンガゾウ</t>
    </rPh>
    <phoneticPr fontId="1"/>
  </si>
  <si>
    <r>
      <t>＜ファイル名入力＞
　※</t>
    </r>
    <r>
      <rPr>
        <b/>
        <sz val="11"/>
        <rFont val="Meiryo UI"/>
        <family val="3"/>
        <charset val="128"/>
      </rPr>
      <t xml:space="preserve">画像1点は必須、最大5点まで添付可能
</t>
    </r>
    <r>
      <rPr>
        <sz val="11"/>
        <rFont val="Meiryo UI"/>
        <family val="3"/>
        <charset val="128"/>
      </rPr>
      <t>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</si>
  <si>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b04</t>
  </si>
  <si>
    <t>本体価格（円・税抜）</t>
    <rPh sb="0" eb="4">
      <t>ホンタイカカク</t>
    </rPh>
    <rPh sb="5" eb="6">
      <t>エン</t>
    </rPh>
    <rPh sb="7" eb="9">
      <t>ゼイヌ</t>
    </rPh>
    <phoneticPr fontId="1"/>
  </si>
  <si>
    <t>＜半角数字入力＞ ※コンマ、「円」は自動表示</t>
    <rPh sb="1" eb="5">
      <t>ハンカクスウジ</t>
    </rPh>
    <rPh sb="5" eb="7">
      <t>ニュウリョク</t>
    </rPh>
    <rPh sb="15" eb="16">
      <t>エン</t>
    </rPh>
    <rPh sb="18" eb="20">
      <t>ジドウ</t>
    </rPh>
    <rPh sb="20" eb="22">
      <t>ヒョウジ</t>
    </rPh>
    <phoneticPr fontId="1"/>
  </si>
  <si>
    <t>b05</t>
  </si>
  <si>
    <t>現在の主な販売先</t>
    <rPh sb="0" eb="2">
      <t>ゲンザイ</t>
    </rPh>
    <rPh sb="3" eb="4">
      <t>オモ</t>
    </rPh>
    <rPh sb="5" eb="8">
      <t>ハンバイサキ</t>
    </rPh>
    <phoneticPr fontId="1"/>
  </si>
  <si>
    <t>＜販売先名入力＞　
　※卸/問屋へ販売している場合は、消費者が
　　 購入できる小売店名を記載</t>
    <rPh sb="1" eb="4">
      <t>ハンバイサキ</t>
    </rPh>
    <rPh sb="4" eb="5">
      <t>メイ</t>
    </rPh>
    <rPh sb="5" eb="7">
      <t>ニュウリョク</t>
    </rPh>
    <rPh sb="12" eb="13">
      <t>オロシ</t>
    </rPh>
    <rPh sb="14" eb="16">
      <t>トンヤ</t>
    </rPh>
    <rPh sb="17" eb="19">
      <t>ハンバイ</t>
    </rPh>
    <rPh sb="23" eb="25">
      <t>バアイ</t>
    </rPh>
    <rPh sb="27" eb="30">
      <t>ショウヒシャ</t>
    </rPh>
    <rPh sb="35" eb="37">
      <t>コウニュウ</t>
    </rPh>
    <rPh sb="40" eb="43">
      <t>コウリテン</t>
    </rPh>
    <rPh sb="43" eb="44">
      <t>メイ</t>
    </rPh>
    <rPh sb="45" eb="47">
      <t>キサイ</t>
    </rPh>
    <phoneticPr fontId="1"/>
  </si>
  <si>
    <t>b06</t>
    <phoneticPr fontId="1"/>
  </si>
  <si>
    <t>ECサイト実績
※現在販売している
　ECサイトURLを
　&lt;&gt;内に記載</t>
    <rPh sb="5" eb="7">
      <t>ジッセキ</t>
    </rPh>
    <rPh sb="9" eb="11">
      <t>ゲンザイ</t>
    </rPh>
    <rPh sb="11" eb="13">
      <t>ハンバイ</t>
    </rPh>
    <phoneticPr fontId="1"/>
  </si>
  <si>
    <t>自社EC　  ＜　　　　　　　  　　　　　　　　　　　　　　　＞</t>
    <rPh sb="0" eb="2">
      <t>ジシャ</t>
    </rPh>
    <phoneticPr fontId="1"/>
  </si>
  <si>
    <t>＜WEBサイトのURL入力＞　</t>
    <rPh sb="11" eb="13">
      <t>ニュウリョク</t>
    </rPh>
    <phoneticPr fontId="1"/>
  </si>
  <si>
    <t>楽天市場　＜　　　　　　　　　　　　　　　　　　　　  　　＞</t>
    <rPh sb="0" eb="2">
      <t>ラクテン</t>
    </rPh>
    <rPh sb="2" eb="4">
      <t>イチバ</t>
    </rPh>
    <phoneticPr fontId="1"/>
  </si>
  <si>
    <t>Amazon　＜　　　　　　　　　　　　　　　　　　　　　  　＞</t>
    <phoneticPr fontId="1"/>
  </si>
  <si>
    <t>その他① 　＜　　　　　　　　　　　　　　　　　　　　  　　＞</t>
    <rPh sb="2" eb="3">
      <t>タ</t>
    </rPh>
    <phoneticPr fontId="1"/>
  </si>
  <si>
    <t>その他② 　＜　　　　　　　　　　　　　　　　　　　　　  　＞</t>
    <rPh sb="2" eb="3">
      <t>タ</t>
    </rPh>
    <phoneticPr fontId="1"/>
  </si>
  <si>
    <t>b07</t>
    <phoneticPr fontId="1"/>
  </si>
  <si>
    <t>商品特長</t>
    <rPh sb="0" eb="2">
      <t>ショウヒン</t>
    </rPh>
    <rPh sb="2" eb="4">
      <t>トクチョウ</t>
    </rPh>
    <phoneticPr fontId="1"/>
  </si>
  <si>
    <t>b08</t>
    <phoneticPr fontId="1"/>
  </si>
  <si>
    <t>提供可能時期
 ※最もおいしい時期を
　　&lt;&gt;内に記載</t>
    <rPh sb="0" eb="6">
      <t>テイキョウカノウジキ</t>
    </rPh>
    <rPh sb="9" eb="10">
      <t>モット</t>
    </rPh>
    <rPh sb="15" eb="17">
      <t>ジキ</t>
    </rPh>
    <rPh sb="23" eb="24">
      <t>ナイ</t>
    </rPh>
    <rPh sb="25" eb="27">
      <t>キサイ</t>
    </rPh>
    <phoneticPr fontId="1"/>
  </si>
  <si>
    <t>b09</t>
  </si>
  <si>
    <t>主要原産地</t>
    <rPh sb="0" eb="2">
      <t>シュヨウ</t>
    </rPh>
    <rPh sb="2" eb="5">
      <t>ゲンサンチ</t>
    </rPh>
    <phoneticPr fontId="1"/>
  </si>
  <si>
    <t>b10</t>
  </si>
  <si>
    <t>原材料・主原料産地
(原産地・漁獲場所等・原産国)</t>
    <rPh sb="11" eb="14">
      <t>ゲンサンチ</t>
    </rPh>
    <rPh sb="21" eb="24">
      <t>ゲンサンコク</t>
    </rPh>
    <phoneticPr fontId="1"/>
  </si>
  <si>
    <t>b11</t>
  </si>
  <si>
    <t>製造・加工地</t>
    <rPh sb="0" eb="2">
      <t>セイゾウ</t>
    </rPh>
    <rPh sb="3" eb="5">
      <t>カコウ</t>
    </rPh>
    <rPh sb="5" eb="6">
      <t>チ</t>
    </rPh>
    <phoneticPr fontId="1"/>
  </si>
  <si>
    <t>b12</t>
  </si>
  <si>
    <t>加工業者/仕入先</t>
    <rPh sb="0" eb="4">
      <t>カコウギョウシャ</t>
    </rPh>
    <rPh sb="5" eb="7">
      <t>シイ</t>
    </rPh>
    <rPh sb="7" eb="8">
      <t>サキ</t>
    </rPh>
    <phoneticPr fontId="1"/>
  </si>
  <si>
    <t>b13</t>
  </si>
  <si>
    <t>賞味期限/消費期限</t>
    <rPh sb="0" eb="4">
      <t>ショウミキゲン</t>
    </rPh>
    <rPh sb="5" eb="9">
      <t>ショウヒキゲン</t>
    </rPh>
    <phoneticPr fontId="1"/>
  </si>
  <si>
    <t>＜選択式＞　※消費期限/賞味期限 から選択</t>
    <rPh sb="1" eb="4">
      <t>センタクシキ</t>
    </rPh>
    <rPh sb="7" eb="11">
      <t>ショウヒキゲン</t>
    </rPh>
    <rPh sb="12" eb="16">
      <t>ショウミキゲン</t>
    </rPh>
    <rPh sb="19" eb="21">
      <t>センタク</t>
    </rPh>
    <phoneticPr fontId="1"/>
  </si>
  <si>
    <t>b14</t>
  </si>
  <si>
    <t>期間を記入</t>
    <rPh sb="0" eb="2">
      <t>キカン</t>
    </rPh>
    <rPh sb="3" eb="5">
      <t>キニュウ</t>
    </rPh>
    <phoneticPr fontId="1"/>
  </si>
  <si>
    <t>b15</t>
  </si>
  <si>
    <t>保存方法・温度帯</t>
    <rPh sb="0" eb="4">
      <t>ホゾンホウホウ</t>
    </rPh>
    <rPh sb="5" eb="8">
      <t>オンドタイ</t>
    </rPh>
    <phoneticPr fontId="1"/>
  </si>
  <si>
    <t>＜選択式＞　※常温/冷蔵/冷凍 から選択</t>
    <rPh sb="1" eb="4">
      <t>センタクシキ</t>
    </rPh>
    <rPh sb="7" eb="9">
      <t>ジョウオン</t>
    </rPh>
    <rPh sb="10" eb="12">
      <t>レイゾウ</t>
    </rPh>
    <rPh sb="13" eb="15">
      <t>レイトウ</t>
    </rPh>
    <rPh sb="18" eb="20">
      <t>センタク</t>
    </rPh>
    <phoneticPr fontId="1"/>
  </si>
  <si>
    <t>b16</t>
  </si>
  <si>
    <t>保存方法</t>
    <rPh sb="0" eb="4">
      <t>ホゾンホウホウ</t>
    </rPh>
    <phoneticPr fontId="1"/>
  </si>
  <si>
    <t>＜梱包情報・配送関連＞</t>
    <phoneticPr fontId="1"/>
  </si>
  <si>
    <t>c01</t>
    <phoneticPr fontId="1"/>
  </si>
  <si>
    <t>商品パッケージサイズ</t>
    <rPh sb="0" eb="2">
      <t>ショウヒン</t>
    </rPh>
    <phoneticPr fontId="1"/>
  </si>
  <si>
    <t>c02</t>
    <phoneticPr fontId="1"/>
  </si>
  <si>
    <t>商品内容量（入数）</t>
    <rPh sb="0" eb="2">
      <t>ショウヒン</t>
    </rPh>
    <rPh sb="2" eb="5">
      <t>ナイヨウリョウ</t>
    </rPh>
    <rPh sb="6" eb="8">
      <t>イリスウ</t>
    </rPh>
    <phoneticPr fontId="1"/>
  </si>
  <si>
    <t>c03</t>
  </si>
  <si>
    <t>商品内容量（グラム数）</t>
    <rPh sb="2" eb="5">
      <t>ナイヨウリョウ</t>
    </rPh>
    <rPh sb="9" eb="10">
      <t>スウ</t>
    </rPh>
    <phoneticPr fontId="1"/>
  </si>
  <si>
    <t>c04</t>
  </si>
  <si>
    <t>販売最小単位(数)</t>
    <rPh sb="0" eb="2">
      <t>ハンバイ</t>
    </rPh>
    <rPh sb="2" eb="4">
      <t>サイショウ</t>
    </rPh>
    <rPh sb="4" eb="6">
      <t>タンイ</t>
    </rPh>
    <rPh sb="7" eb="8">
      <t>スウ</t>
    </rPh>
    <phoneticPr fontId="1"/>
  </si>
  <si>
    <t>c05</t>
  </si>
  <si>
    <t>梱包ケース（箱）サイズ</t>
    <rPh sb="0" eb="2">
      <t>コンポウ</t>
    </rPh>
    <rPh sb="6" eb="7">
      <t>ハコ</t>
    </rPh>
    <phoneticPr fontId="1"/>
  </si>
  <si>
    <t>c06</t>
  </si>
  <si>
    <t>梱包ケース（箱）重量</t>
    <rPh sb="6" eb="7">
      <t>ハコ</t>
    </rPh>
    <rPh sb="8" eb="10">
      <t>ジュウリョウ</t>
    </rPh>
    <phoneticPr fontId="1"/>
  </si>
  <si>
    <t>c07</t>
  </si>
  <si>
    <t>発注リードタイム</t>
    <rPh sb="0" eb="2">
      <t>ハッチュウ</t>
    </rPh>
    <phoneticPr fontId="1"/>
  </si>
  <si>
    <t>＜検査・証明等＞</t>
    <phoneticPr fontId="1"/>
  </si>
  <si>
    <t>d01</t>
    <phoneticPr fontId="1"/>
  </si>
  <si>
    <t>産地証明の取得有無</t>
    <rPh sb="0" eb="4">
      <t>サンチショウメイ</t>
    </rPh>
    <rPh sb="5" eb="7">
      <t>シュトク</t>
    </rPh>
    <rPh sb="7" eb="9">
      <t>ウム</t>
    </rPh>
    <phoneticPr fontId="1"/>
  </si>
  <si>
    <t>＜選択式＞　※有/無 から選択</t>
    <rPh sb="1" eb="4">
      <t>センタクシキ</t>
    </rPh>
    <rPh sb="7" eb="8">
      <t>アリ</t>
    </rPh>
    <rPh sb="9" eb="10">
      <t>ナ</t>
    </rPh>
    <rPh sb="13" eb="15">
      <t>センタク</t>
    </rPh>
    <phoneticPr fontId="1"/>
  </si>
  <si>
    <t>d02</t>
    <phoneticPr fontId="1"/>
  </si>
  <si>
    <t>取得した産地証明の内容</t>
    <rPh sb="0" eb="2">
      <t>シュトク</t>
    </rPh>
    <rPh sb="4" eb="6">
      <t>サンチ</t>
    </rPh>
    <rPh sb="6" eb="8">
      <t>ショウメイ</t>
    </rPh>
    <rPh sb="9" eb="11">
      <t>ナイヨウ</t>
    </rPh>
    <phoneticPr fontId="1"/>
  </si>
  <si>
    <t>＜文字入力＞　※50文字以内
　※産地証明の取得有無が「有」の場合は入力</t>
    <rPh sb="1" eb="3">
      <t>モジ</t>
    </rPh>
    <rPh sb="3" eb="5">
      <t>ニュウリョク</t>
    </rPh>
    <rPh sb="34" eb="36">
      <t>ニュウリョク</t>
    </rPh>
    <phoneticPr fontId="1"/>
  </si>
  <si>
    <t>d03</t>
  </si>
  <si>
    <t>栄養成分表示の
検査実施の有無</t>
    <rPh sb="0" eb="2">
      <t>エイヨウ</t>
    </rPh>
    <rPh sb="2" eb="4">
      <t>セイブン</t>
    </rPh>
    <rPh sb="4" eb="6">
      <t>ヒョウジ</t>
    </rPh>
    <rPh sb="8" eb="10">
      <t>ケンサ</t>
    </rPh>
    <rPh sb="10" eb="12">
      <t>ジッシ</t>
    </rPh>
    <rPh sb="13" eb="15">
      <t>ウム</t>
    </rPh>
    <phoneticPr fontId="1"/>
  </si>
  <si>
    <t>d04</t>
  </si>
  <si>
    <t>実施した栄養成分表示の
検査結果の内容
 ※検査の単位グラムが
　　あれば＜＞に記載</t>
    <rPh sb="0" eb="2">
      <t>ジッシ</t>
    </rPh>
    <rPh sb="4" eb="6">
      <t>エイヨウ</t>
    </rPh>
    <rPh sb="6" eb="8">
      <t>セイブン</t>
    </rPh>
    <rPh sb="8" eb="10">
      <t>ヒョウジ</t>
    </rPh>
    <rPh sb="12" eb="16">
      <t>ケンサケッカ</t>
    </rPh>
    <rPh sb="17" eb="19">
      <t>ナイヨウ</t>
    </rPh>
    <rPh sb="22" eb="24">
      <t>ケンサ</t>
    </rPh>
    <rPh sb="25" eb="27">
      <t>タンイ</t>
    </rPh>
    <phoneticPr fontId="1"/>
  </si>
  <si>
    <t>＜文字入力＞　※200文字以内
　※栄養成分表示の検査実施の有無が
　　　「有」の場合は入力　※以下の7項目を入力
　 （水分、たんぱく質、脂質、灰分、炭水化物、
 　　 エネルギー、食塩相当量(ナトリウム)）</t>
    <rPh sb="1" eb="3">
      <t>モジ</t>
    </rPh>
    <rPh sb="3" eb="5">
      <t>ニュウリョク</t>
    </rPh>
    <rPh sb="18" eb="20">
      <t>エイヨウ</t>
    </rPh>
    <rPh sb="20" eb="22">
      <t>セイブン</t>
    </rPh>
    <rPh sb="22" eb="24">
      <t>ヒョウジ</t>
    </rPh>
    <rPh sb="25" eb="27">
      <t>ケンサ</t>
    </rPh>
    <rPh sb="27" eb="29">
      <t>ジッシ</t>
    </rPh>
    <rPh sb="44" eb="46">
      <t>ニュウリョク</t>
    </rPh>
    <rPh sb="48" eb="50">
      <t>イカ</t>
    </rPh>
    <rPh sb="52" eb="54">
      <t>コウモク</t>
    </rPh>
    <rPh sb="55" eb="57">
      <t>ニュウリョク</t>
    </rPh>
    <phoneticPr fontId="1"/>
  </si>
  <si>
    <t>d05</t>
  </si>
  <si>
    <t>取得した認証の有無</t>
    <rPh sb="0" eb="2">
      <t>シュトク</t>
    </rPh>
    <rPh sb="4" eb="6">
      <t>ニンショウ</t>
    </rPh>
    <rPh sb="7" eb="9">
      <t>ウム</t>
    </rPh>
    <phoneticPr fontId="1"/>
  </si>
  <si>
    <t>d06</t>
  </si>
  <si>
    <t>HACCP</t>
    <phoneticPr fontId="1"/>
  </si>
  <si>
    <t>d07</t>
  </si>
  <si>
    <t>ISO</t>
    <phoneticPr fontId="1"/>
  </si>
  <si>
    <t>d08</t>
  </si>
  <si>
    <t>GLOBAL G.A.P.</t>
    <phoneticPr fontId="1"/>
  </si>
  <si>
    <t>d09</t>
  </si>
  <si>
    <t>Halal（ハラル）</t>
    <phoneticPr fontId="1"/>
  </si>
  <si>
    <t>d10</t>
  </si>
  <si>
    <t>GMP</t>
    <phoneticPr fontId="1"/>
  </si>
  <si>
    <t>d11</t>
  </si>
  <si>
    <t>その他（記入）</t>
    <rPh sb="2" eb="3">
      <t>タ</t>
    </rPh>
    <rPh sb="4" eb="6">
      <t>キニュウ</t>
    </rPh>
    <phoneticPr fontId="1"/>
  </si>
  <si>
    <t>＜文字入力＞　※50文字以内</t>
    <rPh sb="1" eb="3">
      <t>モジ</t>
    </rPh>
    <rPh sb="3" eb="5">
      <t>ニュウリョク</t>
    </rPh>
    <phoneticPr fontId="1"/>
  </si>
  <si>
    <t>d12</t>
  </si>
  <si>
    <t>アレルギー表記
（品目名）</t>
    <rPh sb="5" eb="6">
      <t>ヒョウ</t>
    </rPh>
    <rPh sb="9" eb="12">
      <t>ヒンモクメイ</t>
    </rPh>
    <phoneticPr fontId="1"/>
  </si>
  <si>
    <t>＜文字入力＞　※50文字以内
　※特定原材料7品目は入力必須
　※含まれていない場合は「なし」を入力</t>
    <rPh sb="1" eb="3">
      <t>モジ</t>
    </rPh>
    <rPh sb="3" eb="5">
      <t>ニュウリョク</t>
    </rPh>
    <rPh sb="17" eb="19">
      <t>トクテイ</t>
    </rPh>
    <rPh sb="19" eb="22">
      <t>ゲンザイリョウ</t>
    </rPh>
    <rPh sb="23" eb="25">
      <t>ヒンモク</t>
    </rPh>
    <rPh sb="26" eb="28">
      <t>ニュウリョク</t>
    </rPh>
    <rPh sb="28" eb="30">
      <t>ヒッス</t>
    </rPh>
    <rPh sb="33" eb="34">
      <t>フク</t>
    </rPh>
    <rPh sb="40" eb="42">
      <t>バアイ</t>
    </rPh>
    <rPh sb="48" eb="50">
      <t>ニュウリョク</t>
    </rPh>
    <phoneticPr fontId="1"/>
  </si>
  <si>
    <t>d13</t>
  </si>
  <si>
    <t>表彰歴</t>
    <rPh sb="0" eb="3">
      <t>ヒョウショウレキ</t>
    </rPh>
    <phoneticPr fontId="1"/>
  </si>
  <si>
    <t>d14</t>
  </si>
  <si>
    <t>表彰内容</t>
    <rPh sb="0" eb="2">
      <t>ヒョウショウ</t>
    </rPh>
    <rPh sb="2" eb="4">
      <t>ナイヨウ</t>
    </rPh>
    <phoneticPr fontId="1"/>
  </si>
  <si>
    <t>＜文字入力＞　※50文字以内
　※受賞年度も記載</t>
    <rPh sb="1" eb="3">
      <t>モジ</t>
    </rPh>
    <rPh sb="3" eb="5">
      <t>ニュウリョク</t>
    </rPh>
    <rPh sb="17" eb="21">
      <t>ジュショウネンド</t>
    </rPh>
    <rPh sb="22" eb="24">
      <t>キサイ</t>
    </rPh>
    <phoneticPr fontId="1"/>
  </si>
  <si>
    <t>d15</t>
  </si>
  <si>
    <t>輸出の実績有無</t>
    <rPh sb="0" eb="2">
      <t>ユシュツ</t>
    </rPh>
    <rPh sb="3" eb="5">
      <t>ジッセキ</t>
    </rPh>
    <rPh sb="5" eb="7">
      <t>ウム</t>
    </rPh>
    <phoneticPr fontId="1"/>
  </si>
  <si>
    <t>d16</t>
  </si>
  <si>
    <t>輸出実績のある国</t>
    <rPh sb="0" eb="2">
      <t>ユシュツ</t>
    </rPh>
    <rPh sb="2" eb="4">
      <t>ジッセキ</t>
    </rPh>
    <rPh sb="7" eb="8">
      <t>クニ</t>
    </rPh>
    <phoneticPr fontId="1"/>
  </si>
  <si>
    <t>d17</t>
  </si>
  <si>
    <t>将来的に輸出の希望有無</t>
    <rPh sb="0" eb="2">
      <t>ショウライ</t>
    </rPh>
    <rPh sb="2" eb="3">
      <t>テキ</t>
    </rPh>
    <rPh sb="4" eb="6">
      <t>ユシュツ</t>
    </rPh>
    <rPh sb="7" eb="11">
      <t>キボウウム</t>
    </rPh>
    <phoneticPr fontId="1"/>
  </si>
  <si>
    <t>d18</t>
  </si>
  <si>
    <t>将来的に輸出したい国</t>
    <rPh sb="0" eb="3">
      <t>ショウライテキ</t>
    </rPh>
    <rPh sb="4" eb="6">
      <t>ユシュツ</t>
    </rPh>
    <rPh sb="9" eb="10">
      <t>クニ</t>
    </rPh>
    <phoneticPr fontId="1"/>
  </si>
  <si>
    <t>＜関連情報＞</t>
    <rPh sb="1" eb="5">
      <t>カンレンジョウホウ</t>
    </rPh>
    <phoneticPr fontId="1"/>
  </si>
  <si>
    <t>e01</t>
    <phoneticPr fontId="1"/>
  </si>
  <si>
    <t>施設見学・体験の有無</t>
    <rPh sb="0" eb="4">
      <t>シセツケンガク</t>
    </rPh>
    <rPh sb="5" eb="7">
      <t>タイケン</t>
    </rPh>
    <rPh sb="8" eb="10">
      <t>ウム</t>
    </rPh>
    <phoneticPr fontId="1"/>
  </si>
  <si>
    <t>e02</t>
    <phoneticPr fontId="1"/>
  </si>
  <si>
    <t>施設見学・体験の内容</t>
    <rPh sb="0" eb="2">
      <t>シセツ</t>
    </rPh>
    <rPh sb="2" eb="4">
      <t>ケンガク</t>
    </rPh>
    <rPh sb="5" eb="7">
      <t>タイケン</t>
    </rPh>
    <rPh sb="8" eb="10">
      <t>ナイヨウ</t>
    </rPh>
    <phoneticPr fontId="1"/>
  </si>
  <si>
    <t>e03</t>
  </si>
  <si>
    <t>調理方法</t>
    <rPh sb="0" eb="4">
      <t>チョウリホウホウ</t>
    </rPh>
    <phoneticPr fontId="1"/>
  </si>
  <si>
    <t>＜文字入力＞
　※200文字以内
　※地元ならではの調理方法、冷凍品の場合は
　　 解凍方法等、商品を美味しく食べるための
　　 おすすめの方法を入力</t>
    <rPh sb="1" eb="3">
      <t>モジ</t>
    </rPh>
    <rPh sb="3" eb="5">
      <t>ニュウリョク</t>
    </rPh>
    <rPh sb="19" eb="21">
      <t>ジモト</t>
    </rPh>
    <rPh sb="26" eb="28">
      <t>チョウリ</t>
    </rPh>
    <rPh sb="28" eb="30">
      <t>ホウホウ</t>
    </rPh>
    <rPh sb="31" eb="34">
      <t>レイトウヒン</t>
    </rPh>
    <rPh sb="35" eb="37">
      <t>バアイ</t>
    </rPh>
    <rPh sb="42" eb="44">
      <t>カイトウ</t>
    </rPh>
    <rPh sb="44" eb="46">
      <t>ホウホウ</t>
    </rPh>
    <rPh sb="46" eb="47">
      <t>ナド</t>
    </rPh>
    <rPh sb="48" eb="50">
      <t>ショウヒン</t>
    </rPh>
    <rPh sb="51" eb="53">
      <t>オイ</t>
    </rPh>
    <rPh sb="55" eb="56">
      <t>タ</t>
    </rPh>
    <rPh sb="70" eb="72">
      <t>ホウホウ</t>
    </rPh>
    <rPh sb="73" eb="75">
      <t>ニュウリョク</t>
    </rPh>
    <phoneticPr fontId="1"/>
  </si>
  <si>
    <t>e04</t>
  </si>
  <si>
    <t>PRポイント</t>
    <phoneticPr fontId="1"/>
  </si>
  <si>
    <t>＜文字入力＞
　※500文字以内
　※以下の ような「半島の食のブランド化」に
　　 繋がる付加価値の情報をを入力
　 　 ・商品に対する生産者の想い（こだわり）
　 　 ・商品誕生秘話・開発に至るまでの
　　    ストーリー（この商品でV字回復したなど）
　　  ・他商品との差別化が出来ている点や強み
 　 　・半島地域の歴史・風土・食文化との関係
　 　 ・その他特記したい事項等</t>
    <rPh sb="1" eb="3">
      <t>モジ</t>
    </rPh>
    <rPh sb="3" eb="5">
      <t>ニュウリョク</t>
    </rPh>
    <rPh sb="19" eb="21">
      <t>イカ</t>
    </rPh>
    <rPh sb="51" eb="53">
      <t>ジョウホウ</t>
    </rPh>
    <rPh sb="63" eb="65">
      <t>ショウヒン</t>
    </rPh>
    <rPh sb="66" eb="67">
      <t>タイ</t>
    </rPh>
    <rPh sb="69" eb="72">
      <t>セイサンシャ</t>
    </rPh>
    <rPh sb="94" eb="96">
      <t>カイハツ</t>
    </rPh>
    <rPh sb="97" eb="98">
      <t>イタ</t>
    </rPh>
    <rPh sb="117" eb="119">
      <t>ショウヒン</t>
    </rPh>
    <rPh sb="135" eb="136">
      <t>ホカ</t>
    </rPh>
    <rPh sb="136" eb="138">
      <t>ショウヒン</t>
    </rPh>
    <rPh sb="140" eb="143">
      <t>サベツカ</t>
    </rPh>
    <rPh sb="144" eb="146">
      <t>デキ</t>
    </rPh>
    <rPh sb="149" eb="150">
      <t>テン</t>
    </rPh>
    <rPh sb="151" eb="152">
      <t>ツヨ</t>
    </rPh>
    <rPh sb="185" eb="186">
      <t>タ</t>
    </rPh>
    <rPh sb="193" eb="194">
      <t>ナド</t>
    </rPh>
    <phoneticPr fontId="1"/>
  </si>
  <si>
    <r>
      <t>【①加工品】</t>
    </r>
    <r>
      <rPr>
        <b/>
        <sz val="14"/>
        <color rgb="FF0000CC"/>
        <rFont val="Meiryo UI"/>
        <family val="3"/>
        <charset val="128"/>
      </rPr>
      <t>　※入力例</t>
    </r>
    <rPh sb="8" eb="11">
      <t>ニュウリョクレイ</t>
    </rPh>
    <phoneticPr fontId="1"/>
  </si>
  <si>
    <t>同意します</t>
    <rPh sb="0" eb="2">
      <t>ドウイ</t>
    </rPh>
    <phoneticPr fontId="1"/>
  </si>
  <si>
    <t>紀伊</t>
    <rPh sb="0" eb="2">
      <t>キイ</t>
    </rPh>
    <phoneticPr fontId="1"/>
  </si>
  <si>
    <t>株式会社●●●</t>
    <phoneticPr fontId="1"/>
  </si>
  <si>
    <t>012-3456</t>
  </si>
  <si>
    <t>三重県多気郡大台町●●●000-0</t>
  </si>
  <si>
    <t>大台XX町ビル5階</t>
    <rPh sb="0" eb="2">
      <t>オオダイ</t>
    </rPh>
    <rPh sb="4" eb="5">
      <t>マチ</t>
    </rPh>
    <rPh sb="8" eb="9">
      <t>カイ</t>
    </rPh>
    <phoneticPr fontId="1"/>
  </si>
  <si>
    <t>0598-00-0001</t>
  </si>
  <si>
    <t>https://www.sample.sam.ple</t>
  </si>
  <si>
    <t>sample@sample.sam.ple</t>
  </si>
  <si>
    <t>営業課　田中　太郎</t>
    <rPh sb="0" eb="2">
      <t>エイギョウ</t>
    </rPh>
    <rPh sb="2" eb="3">
      <t>カ</t>
    </rPh>
    <rPh sb="4" eb="6">
      <t>タナカ</t>
    </rPh>
    <rPh sb="7" eb="9">
      <t>タロウ</t>
    </rPh>
    <phoneticPr fontId="1"/>
  </si>
  <si>
    <t>海産とろろZ</t>
    <rPh sb="0" eb="2">
      <t>カイサン</t>
    </rPh>
    <phoneticPr fontId="1"/>
  </si>
  <si>
    <t>鮮魚・水産加工品</t>
    <rPh sb="0" eb="2">
      <t>センギョ</t>
    </rPh>
    <rPh sb="3" eb="8">
      <t>スイサンカコウヒン</t>
    </rPh>
    <phoneticPr fontId="1"/>
  </si>
  <si>
    <t>海産とろろZ001.jpg、海産とろろZ002.jpg</t>
    <rPh sb="0" eb="2">
      <t>カイサン</t>
    </rPh>
    <phoneticPr fontId="1"/>
  </si>
  <si>
    <t>●●百貨店、スーパー●●①、スーパー●●②、●●商店、
道の駅●●、ECサイト●●</t>
    <rPh sb="2" eb="5">
      <t>ヒャッカテン</t>
    </rPh>
    <rPh sb="24" eb="26">
      <t>ショウテン</t>
    </rPh>
    <rPh sb="28" eb="29">
      <t>ミチ</t>
    </rPh>
    <rPh sb="30" eb="31">
      <t>エキ</t>
    </rPh>
    <phoneticPr fontId="1"/>
  </si>
  <si>
    <t>自社EC　　＜https://www.sample.sam.ple/shop/sam001＞</t>
    <rPh sb="0" eb="2">
      <t>ジシャ</t>
    </rPh>
    <phoneticPr fontId="1"/>
  </si>
  <si>
    <t>楽天市場　＜　　　　　　　　　　　　　　　　　　　　　　＞</t>
    <rPh sb="0" eb="2">
      <t>ラクテン</t>
    </rPh>
    <rPh sb="2" eb="4">
      <t>イチバ</t>
    </rPh>
    <phoneticPr fontId="1"/>
  </si>
  <si>
    <t>Amazon　＜　　　　　　　　　　　　　　　　　　　　　　＞</t>
  </si>
  <si>
    <t>その他① 　＜　　　　　　　　　　　　　　　　　　　　　　＞</t>
    <rPh sb="2" eb="3">
      <t>タ</t>
    </rPh>
    <phoneticPr fontId="1"/>
  </si>
  <si>
    <t>その他② 　＜　　　　　　　　　　　　　　　　　　　　　　＞</t>
    <rPh sb="2" eb="3">
      <t>タ</t>
    </rPh>
    <phoneticPr fontId="1"/>
  </si>
  <si>
    <t>無添加のとろろ昆布と伊勢志摩地方特産の海藻乾物の詰め合わせです。
とろろ昆布、伊勢志摩産ひじき、伊勢志摩産あおさのり、伊勢志摩産わかめ各2袋入りです。</t>
  </si>
  <si>
    <t>7～3月　＜10～1月＞</t>
  </si>
  <si>
    <t>三重県多気郡</t>
  </si>
  <si>
    <t>昆布（国産）、わかめ（伊勢志摩産）、醸造酢</t>
  </si>
  <si>
    <t>三重県伊勢市</t>
  </si>
  <si>
    <t>●●●●製造株式会社</t>
    <rPh sb="4" eb="6">
      <t>セイゾウ</t>
    </rPh>
    <rPh sb="6" eb="10">
      <t>カブシキガイシャ</t>
    </rPh>
    <phoneticPr fontId="1"/>
  </si>
  <si>
    <t>賞味期限</t>
  </si>
  <si>
    <t>製造から3か月</t>
  </si>
  <si>
    <t>常温</t>
    <rPh sb="0" eb="2">
      <t>ジョウオン</t>
    </rPh>
    <phoneticPr fontId="1"/>
  </si>
  <si>
    <t>直射日光、高温多湿を避けて保存してください。
（常温：5～10月は30度、11～4月は25度）</t>
  </si>
  <si>
    <t>縦70×高さ70×奥行20mm</t>
  </si>
  <si>
    <t>7点入り</t>
    <rPh sb="1" eb="2">
      <t>テン</t>
    </rPh>
    <rPh sb="2" eb="3">
      <t>ハイ</t>
    </rPh>
    <phoneticPr fontId="1"/>
  </si>
  <si>
    <t>350g</t>
  </si>
  <si>
    <t>1ケースごと（1ケース24個入り）</t>
    <rPh sb="13" eb="14">
      <t>コ</t>
    </rPh>
    <rPh sb="14" eb="15">
      <t>イ</t>
    </rPh>
    <phoneticPr fontId="1"/>
  </si>
  <si>
    <t>縦24×横33×高さ20cm</t>
  </si>
  <si>
    <t>1.2kg</t>
  </si>
  <si>
    <t>希望納品日の1か月前</t>
    <rPh sb="0" eb="2">
      <t>キボウ</t>
    </rPh>
    <rPh sb="2" eb="5">
      <t>ノウヒンビ</t>
    </rPh>
    <phoneticPr fontId="1"/>
  </si>
  <si>
    <t>有</t>
    <rPh sb="0" eb="1">
      <t>ア</t>
    </rPh>
    <phoneticPr fontId="1"/>
  </si>
  <si>
    <t>三重県認定●●●証明書</t>
    <rPh sb="0" eb="3">
      <t>ミエケン</t>
    </rPh>
    <rPh sb="3" eb="5">
      <t>ニンテイ</t>
    </rPh>
    <rPh sb="8" eb="11">
      <t>ショウメイショ</t>
    </rPh>
    <phoneticPr fontId="1"/>
  </si>
  <si>
    <t>＜100gあたり＞
エネルギー 244kcal
たんぱく質 13.5g
脂質 11.7g
炭水化物 30.6g
食塩相当量 35.6g　（推定値）</t>
    <rPh sb="28" eb="29">
      <t>シツ</t>
    </rPh>
    <rPh sb="36" eb="38">
      <t>シシツ</t>
    </rPh>
    <rPh sb="45" eb="49">
      <t>タンスイカブツ</t>
    </rPh>
    <rPh sb="56" eb="58">
      <t>ショクエン</t>
    </rPh>
    <rPh sb="58" eb="60">
      <t>ソウトウ</t>
    </rPh>
    <rPh sb="60" eb="61">
      <t>リョウ</t>
    </rPh>
    <rPh sb="69" eb="72">
      <t>スイテイチ</t>
    </rPh>
    <phoneticPr fontId="1"/>
  </si>
  <si>
    <t>無</t>
    <rPh sb="0" eb="1">
      <t>ナ</t>
    </rPh>
    <phoneticPr fontId="1"/>
  </si>
  <si>
    <t>●●●●検査</t>
    <rPh sb="4" eb="6">
      <t>ケンサ</t>
    </rPh>
    <phoneticPr fontId="1"/>
  </si>
  <si>
    <t>卵・小麦・乳成分・大豆</t>
  </si>
  <si>
    <t>2009年モンドセレクション金賞</t>
    <rPh sb="4" eb="5">
      <t>ネン</t>
    </rPh>
    <rPh sb="14" eb="16">
      <t>キンショウ</t>
    </rPh>
    <phoneticPr fontId="1"/>
  </si>
  <si>
    <t>台湾・シンガポール・香港</t>
    <rPh sb="0" eb="2">
      <t>タイワン</t>
    </rPh>
    <rPh sb="10" eb="12">
      <t>ホンコン</t>
    </rPh>
    <phoneticPr fontId="1"/>
  </si>
  <si>
    <t>中国・アメリカ</t>
    <rPh sb="0" eb="2">
      <t>チュウゴク</t>
    </rPh>
    <phoneticPr fontId="1"/>
  </si>
  <si>
    <t>工場見学（伊勢市）、事前予約制</t>
    <rPh sb="0" eb="4">
      <t>コウジョウケンガク</t>
    </rPh>
    <rPh sb="10" eb="12">
      <t>ジゼン</t>
    </rPh>
    <rPh sb="12" eb="15">
      <t>ヨヤクセイ</t>
    </rPh>
    <phoneticPr fontId="1"/>
  </si>
  <si>
    <t>鍋でお湯を沸かします。
沸騰したらとろろ昆布、ネギや豆腐を入れてひと煮立ちさせたら火を弱めます。
和風だしの元を加え、みそを溶いたら完成です。</t>
    <rPh sb="26" eb="28">
      <t>トウフ</t>
    </rPh>
    <rPh sb="41" eb="42">
      <t>ヒ</t>
    </rPh>
    <rPh sb="43" eb="44">
      <t>ヨワ</t>
    </rPh>
    <rPh sb="54" eb="55">
      <t>モト</t>
    </rPh>
    <rPh sb="66" eb="68">
      <t>カンセイ</t>
    </rPh>
    <phoneticPr fontId="1"/>
  </si>
  <si>
    <t>紀伊半島は、日本最大の半島です。
2004年7月7日に「紀伊山地の霊場と参詣道」が世界遺産に登録され、数多くの国宝や重要文化財などが残っています。
紀伊半島では「●●●●」という●●を収穫できます。
●●は、香りが強く、独特の食感と味で、地元で古くから愛されています。</t>
    <rPh sb="66" eb="67">
      <t>ノコ</t>
    </rPh>
    <rPh sb="93" eb="95">
      <t>シュウカク</t>
    </rPh>
    <rPh sb="108" eb="109">
      <t>ツヨ</t>
    </rPh>
    <rPh sb="117" eb="118">
      <t>アジ</t>
    </rPh>
    <rPh sb="120" eb="122">
      <t>ジモト</t>
    </rPh>
    <rPh sb="123" eb="124">
      <t>フル</t>
    </rPh>
    <rPh sb="127" eb="128">
      <t>アイ</t>
    </rPh>
    <phoneticPr fontId="1"/>
  </si>
  <si>
    <t>【②低・未利用・未活用・規格外食材】</t>
    <phoneticPr fontId="1"/>
  </si>
  <si>
    <t>登録いただいた情報の利用範囲（個人情報の取扱等）に関して</t>
    <rPh sb="0" eb="2">
      <t>トウロク</t>
    </rPh>
    <rPh sb="7" eb="9">
      <t>ジョウホウ</t>
    </rPh>
    <rPh sb="22" eb="23">
      <t>ナド</t>
    </rPh>
    <rPh sb="25" eb="26">
      <t>カン</t>
    </rPh>
    <phoneticPr fontId="1"/>
  </si>
  <si>
    <t>メーカー/販売者名</t>
    <rPh sb="5" eb="8">
      <t>ハンバイシャ</t>
    </rPh>
    <rPh sb="8" eb="9">
      <t>メイ</t>
    </rPh>
    <phoneticPr fontId="1"/>
  </si>
  <si>
    <t>品目名</t>
    <rPh sb="0" eb="2">
      <t>ヒンモク</t>
    </rPh>
    <rPh sb="2" eb="3">
      <t>メイ</t>
    </rPh>
    <phoneticPr fontId="1"/>
  </si>
  <si>
    <r>
      <t>＜ファイル名入力＞
　※</t>
    </r>
    <r>
      <rPr>
        <b/>
        <sz val="11"/>
        <rFont val="Meiryo UI"/>
        <family val="3"/>
        <charset val="128"/>
      </rPr>
      <t xml:space="preserve">画像1点は必須、最大3点まで添付可能
</t>
    </r>
    <r>
      <rPr>
        <sz val="11"/>
        <rFont val="Meiryo UI"/>
        <family val="3"/>
        <charset val="128"/>
      </rPr>
      <t>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</si>
  <si>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低・未利用・未活用食材の
提供可能時期</t>
    <rPh sb="0" eb="1">
      <t>テイ</t>
    </rPh>
    <rPh sb="2" eb="5">
      <t>ミリヨウ</t>
    </rPh>
    <rPh sb="6" eb="9">
      <t>ミカツヨウ</t>
    </rPh>
    <rPh sb="9" eb="11">
      <t>ショクザイ</t>
    </rPh>
    <rPh sb="13" eb="15">
      <t>テイキョウ</t>
    </rPh>
    <rPh sb="15" eb="17">
      <t>カノウ</t>
    </rPh>
    <rPh sb="17" eb="19">
      <t>ジキ</t>
    </rPh>
    <phoneticPr fontId="1"/>
  </si>
  <si>
    <t>＜文字入力＞※50文字以内
※おおよその時期を記載</t>
    <rPh sb="1" eb="3">
      <t>モジ</t>
    </rPh>
    <rPh sb="3" eb="5">
      <t>ニュウリョク</t>
    </rPh>
    <rPh sb="9" eb="11">
      <t>モジ</t>
    </rPh>
    <rPh sb="11" eb="13">
      <t>イナイ</t>
    </rPh>
    <rPh sb="20" eb="22">
      <t>ジキ</t>
    </rPh>
    <rPh sb="23" eb="25">
      <t>キサイ</t>
    </rPh>
    <phoneticPr fontId="1"/>
  </si>
  <si>
    <t>低・未利用・未活用食材の量</t>
    <rPh sb="0" eb="1">
      <t>テイ</t>
    </rPh>
    <rPh sb="2" eb="5">
      <t>ミリヨウ</t>
    </rPh>
    <rPh sb="6" eb="9">
      <t>ミカツヨウ</t>
    </rPh>
    <rPh sb="9" eb="11">
      <t>ショクザイ</t>
    </rPh>
    <rPh sb="12" eb="13">
      <t>リョウ</t>
    </rPh>
    <phoneticPr fontId="1"/>
  </si>
  <si>
    <t>＜文字入力＞※50文字以内
※おおよその量を記載</t>
    <rPh sb="1" eb="3">
      <t>モジ</t>
    </rPh>
    <rPh sb="3" eb="5">
      <t>ニュウリョク</t>
    </rPh>
    <rPh sb="9" eb="11">
      <t>モジ</t>
    </rPh>
    <rPh sb="11" eb="13">
      <t>イナイ</t>
    </rPh>
    <rPh sb="20" eb="21">
      <t>リョウ</t>
    </rPh>
    <rPh sb="22" eb="24">
      <t>キサイ</t>
    </rPh>
    <phoneticPr fontId="1"/>
  </si>
  <si>
    <t>低・未利用・未活用の説明及びPRポイント</t>
    <rPh sb="0" eb="1">
      <t>テイ</t>
    </rPh>
    <rPh sb="2" eb="3">
      <t>ミ</t>
    </rPh>
    <rPh sb="3" eb="5">
      <t>リヨウ</t>
    </rPh>
    <rPh sb="6" eb="9">
      <t>ミカツヨウ</t>
    </rPh>
    <rPh sb="10" eb="12">
      <t>セツメイ</t>
    </rPh>
    <rPh sb="12" eb="13">
      <t>オヨ</t>
    </rPh>
    <phoneticPr fontId="1"/>
  </si>
  <si>
    <t>＜文字入力＞
※100～1000文字で入力
※低・未利用・未活用（規格外、廃棄等）の
　 食材について、フリーテキストで情報入力
※低・未利用・未活用となっている理由、食材の活用できていない部分、含まれている栄養素等、取り柄となる情報等があれば合わせて入力</t>
    <rPh sb="16" eb="18">
      <t>モジ</t>
    </rPh>
    <rPh sb="19" eb="21">
      <t>ニュウリョク</t>
    </rPh>
    <rPh sb="23" eb="24">
      <t>テイ</t>
    </rPh>
    <rPh sb="25" eb="26">
      <t>ミ</t>
    </rPh>
    <rPh sb="26" eb="28">
      <t>リヨウ</t>
    </rPh>
    <rPh sb="29" eb="32">
      <t>ミカツヨウ</t>
    </rPh>
    <rPh sb="33" eb="36">
      <t>キカクガイ</t>
    </rPh>
    <rPh sb="37" eb="39">
      <t>ハイキ</t>
    </rPh>
    <rPh sb="39" eb="40">
      <t>ナド</t>
    </rPh>
    <rPh sb="45" eb="47">
      <t>ショクザイ</t>
    </rPh>
    <rPh sb="60" eb="62">
      <t>ジョウホウ</t>
    </rPh>
    <rPh sb="62" eb="64">
      <t>ニュウリョク</t>
    </rPh>
    <rPh sb="66" eb="67">
      <t>テイ</t>
    </rPh>
    <rPh sb="68" eb="71">
      <t>ミリヨウ</t>
    </rPh>
    <rPh sb="72" eb="75">
      <t>ミカツヨウ</t>
    </rPh>
    <rPh sb="81" eb="83">
      <t>リユウ</t>
    </rPh>
    <rPh sb="84" eb="86">
      <t>ショクザイ</t>
    </rPh>
    <rPh sb="87" eb="89">
      <t>カツヨウ</t>
    </rPh>
    <rPh sb="95" eb="97">
      <t>ブブン</t>
    </rPh>
    <rPh sb="98" eb="99">
      <t>フク</t>
    </rPh>
    <rPh sb="104" eb="107">
      <t>エイヨウソ</t>
    </rPh>
    <rPh sb="107" eb="108">
      <t>ナド</t>
    </rPh>
    <rPh sb="117" eb="118">
      <t>トウ</t>
    </rPh>
    <phoneticPr fontId="1"/>
  </si>
  <si>
    <r>
      <t>【②低・未利用・未活用・規格外食材】</t>
    </r>
    <r>
      <rPr>
        <b/>
        <sz val="14"/>
        <color rgb="FF0000CC"/>
        <rFont val="Meiryo UI"/>
        <family val="3"/>
        <charset val="128"/>
      </rPr>
      <t>　※入力例</t>
    </r>
    <rPh sb="20" eb="23">
      <t>ニュウリョクレイ</t>
    </rPh>
    <phoneticPr fontId="1"/>
  </si>
  <si>
    <t>伊勢海老</t>
    <rPh sb="0" eb="4">
      <t>イセエビ</t>
    </rPh>
    <phoneticPr fontId="1"/>
  </si>
  <si>
    <t>伊勢海老001.jpg、伊勢海老002.jpg</t>
    <rPh sb="0" eb="4">
      <t>イセエビ</t>
    </rPh>
    <rPh sb="12" eb="16">
      <t>イセエビ</t>
    </rPh>
    <phoneticPr fontId="1"/>
  </si>
  <si>
    <t>10月～4月　※11月～12月が最盛期</t>
    <rPh sb="2" eb="3">
      <t>ガツ</t>
    </rPh>
    <rPh sb="5" eb="6">
      <t>ガツ</t>
    </rPh>
    <rPh sb="10" eb="11">
      <t>ガツ</t>
    </rPh>
    <rPh sb="14" eb="15">
      <t>ガツ</t>
    </rPh>
    <rPh sb="16" eb="19">
      <t>サイセイキ</t>
    </rPh>
    <phoneticPr fontId="1"/>
  </si>
  <si>
    <t>1か月あたり10～30㎏程度　※触覚や手足が欠けたものなど</t>
    <rPh sb="2" eb="3">
      <t>ゲツ</t>
    </rPh>
    <rPh sb="12" eb="14">
      <t>テイド</t>
    </rPh>
    <rPh sb="16" eb="18">
      <t>ショッカク</t>
    </rPh>
    <rPh sb="19" eb="21">
      <t>テアシ</t>
    </rPh>
    <rPh sb="22" eb="23">
      <t>カ</t>
    </rPh>
    <phoneticPr fontId="1"/>
  </si>
  <si>
    <t xml:space="preserve">三重県は国産伊勢海老の漁獲量1位の県です。
紀伊半島の沿岸では多くの生き物や海藻が育ち、それらを食べて育った伊勢海老は身が引き締まっており、その触感と甘味は多くの人を魅了してきました。
伊勢海老は夜行性のため、夕方から刺し網の仕掛けを行い、翌朝に引き上げを行います。
高級食材として高い値段で販売しておりますが、網から伊勢海老を外す際に足が取れてしまったり、捕まえる前に他の生き物に襲われたり仲間同士のけんかで傷がついているものなど、見栄えに難のあるものは加工用等に展開しております。
しかし伊勢海老の品質は変わらないため、食べてもおいしさは変わりません。
健康長寿の願いが込めたお祝いのご馳走や、火を通した際の赤い姿が必勝祈願など、伊勢海老には多くの願いが込められています。
伊勢海老の身のおいしさはもちろん、海老味噌や、殻をつかって出汁を取れば美味しいスープも作れるため、丸ごと美味しく使える食材です。
また伊勢海老の身は高たんぱく低カロリーな上、タウリン、ビタミンE、アルギニンも含まれていて、血圧を気にする方にもおすすめです。
</t>
    <rPh sb="0" eb="3">
      <t>ミエケン</t>
    </rPh>
    <rPh sb="4" eb="10">
      <t>コクサンイセエビ</t>
    </rPh>
    <rPh sb="11" eb="14">
      <t>ギョカクリョウ</t>
    </rPh>
    <rPh sb="15" eb="16">
      <t>イ</t>
    </rPh>
    <rPh sb="17" eb="18">
      <t>ケン</t>
    </rPh>
    <rPh sb="22" eb="24">
      <t>キイ</t>
    </rPh>
    <rPh sb="24" eb="26">
      <t>ハントウ</t>
    </rPh>
    <rPh sb="27" eb="29">
      <t>エンガン</t>
    </rPh>
    <rPh sb="31" eb="32">
      <t>オオ</t>
    </rPh>
    <rPh sb="34" eb="35">
      <t>イ</t>
    </rPh>
    <rPh sb="36" eb="37">
      <t>モノ</t>
    </rPh>
    <rPh sb="38" eb="40">
      <t>カイソウ</t>
    </rPh>
    <rPh sb="41" eb="42">
      <t>ソダ</t>
    </rPh>
    <rPh sb="48" eb="49">
      <t>タ</t>
    </rPh>
    <rPh sb="51" eb="52">
      <t>ソダ</t>
    </rPh>
    <rPh sb="54" eb="58">
      <t>イセエビ</t>
    </rPh>
    <rPh sb="59" eb="60">
      <t>ミ</t>
    </rPh>
    <rPh sb="61" eb="62">
      <t>ヒ</t>
    </rPh>
    <rPh sb="63" eb="64">
      <t>シ</t>
    </rPh>
    <rPh sb="72" eb="74">
      <t>ショッカン</t>
    </rPh>
    <rPh sb="75" eb="77">
      <t>アマミ</t>
    </rPh>
    <rPh sb="78" eb="79">
      <t>オオ</t>
    </rPh>
    <rPh sb="81" eb="82">
      <t>ヒト</t>
    </rPh>
    <rPh sb="83" eb="85">
      <t>ミリョウ</t>
    </rPh>
    <rPh sb="110" eb="111">
      <t>サ</t>
    </rPh>
    <rPh sb="112" eb="113">
      <t>アミ</t>
    </rPh>
    <rPh sb="135" eb="139">
      <t>コウキュウショクザイ</t>
    </rPh>
    <rPh sb="142" eb="143">
      <t>タカ</t>
    </rPh>
    <rPh sb="144" eb="146">
      <t>ネダン</t>
    </rPh>
    <rPh sb="147" eb="149">
      <t>ハンバイ</t>
    </rPh>
    <rPh sb="157" eb="158">
      <t>アミ</t>
    </rPh>
    <rPh sb="160" eb="164">
      <t>イセエビ</t>
    </rPh>
    <rPh sb="165" eb="166">
      <t>ハズ</t>
    </rPh>
    <rPh sb="167" eb="168">
      <t>サイ</t>
    </rPh>
    <rPh sb="169" eb="170">
      <t>アシ</t>
    </rPh>
    <rPh sb="171" eb="172">
      <t>ト</t>
    </rPh>
    <rPh sb="180" eb="181">
      <t>ツカ</t>
    </rPh>
    <rPh sb="184" eb="185">
      <t>マエ</t>
    </rPh>
    <rPh sb="186" eb="187">
      <t>ホカ</t>
    </rPh>
    <rPh sb="188" eb="189">
      <t>イ</t>
    </rPh>
    <rPh sb="190" eb="191">
      <t>モノ</t>
    </rPh>
    <rPh sb="192" eb="193">
      <t>オソ</t>
    </rPh>
    <rPh sb="197" eb="201">
      <t>ナカマドウシ</t>
    </rPh>
    <rPh sb="206" eb="207">
      <t>キズ</t>
    </rPh>
    <rPh sb="218" eb="220">
      <t>ミバ</t>
    </rPh>
    <rPh sb="222" eb="223">
      <t>ナン</t>
    </rPh>
    <rPh sb="229" eb="232">
      <t>カコウヨウ</t>
    </rPh>
    <rPh sb="232" eb="233">
      <t>ナド</t>
    </rPh>
    <rPh sb="234" eb="236">
      <t>テンカイ</t>
    </rPh>
    <rPh sb="247" eb="249">
      <t>イセ</t>
    </rPh>
    <rPh sb="249" eb="251">
      <t>エビ</t>
    </rPh>
    <rPh sb="252" eb="254">
      <t>ヒンシツ</t>
    </rPh>
    <rPh sb="255" eb="256">
      <t>カ</t>
    </rPh>
    <rPh sb="263" eb="264">
      <t>タ</t>
    </rPh>
    <rPh sb="272" eb="273">
      <t>カ</t>
    </rPh>
    <rPh sb="301" eb="302">
      <t>ヒ</t>
    </rPh>
    <rPh sb="303" eb="304">
      <t>トオ</t>
    </rPh>
    <rPh sb="306" eb="307">
      <t>サイ</t>
    </rPh>
    <rPh sb="308" eb="309">
      <t>アカ</t>
    </rPh>
    <rPh sb="310" eb="311">
      <t>スガタ</t>
    </rPh>
    <rPh sb="312" eb="316">
      <t>ヒッショウキガン</t>
    </rPh>
    <rPh sb="319" eb="323">
      <t>イセエビ</t>
    </rPh>
    <rPh sb="325" eb="326">
      <t>オオ</t>
    </rPh>
    <rPh sb="328" eb="329">
      <t>ネガ</t>
    </rPh>
    <rPh sb="331" eb="332">
      <t>コ</t>
    </rPh>
    <rPh sb="341" eb="345">
      <t>イセエビ</t>
    </rPh>
    <rPh sb="346" eb="347">
      <t>ミ</t>
    </rPh>
    <rPh sb="358" eb="360">
      <t>エビ</t>
    </rPh>
    <rPh sb="360" eb="362">
      <t>ミソ</t>
    </rPh>
    <rPh sb="364" eb="365">
      <t>ガラ</t>
    </rPh>
    <rPh sb="370" eb="372">
      <t>ダシ</t>
    </rPh>
    <rPh sb="373" eb="374">
      <t>ト</t>
    </rPh>
    <rPh sb="376" eb="378">
      <t>オイ</t>
    </rPh>
    <rPh sb="384" eb="385">
      <t>ツク</t>
    </rPh>
    <rPh sb="390" eb="391">
      <t>マル</t>
    </rPh>
    <rPh sb="393" eb="395">
      <t>オイ</t>
    </rPh>
    <rPh sb="397" eb="398">
      <t>ツカ</t>
    </rPh>
    <rPh sb="400" eb="402">
      <t>ショクザイ</t>
    </rPh>
    <rPh sb="408" eb="412">
      <t>イセエビ</t>
    </rPh>
    <rPh sb="413" eb="414">
      <t>ミ</t>
    </rPh>
    <rPh sb="415" eb="416">
      <t>コウ</t>
    </rPh>
    <rPh sb="420" eb="421">
      <t>テイ</t>
    </rPh>
    <rPh sb="426" eb="427">
      <t>ウエ</t>
    </rPh>
    <rPh sb="445" eb="446">
      <t>フク</t>
    </rPh>
    <rPh sb="452" eb="454">
      <t>ケツアツ</t>
    </rPh>
    <rPh sb="455" eb="456">
      <t>キ</t>
    </rPh>
    <rPh sb="459" eb="460">
      <t>カタ</t>
    </rPh>
    <phoneticPr fontId="1"/>
  </si>
  <si>
    <t>【③ブランド産品（農畜水産物）】</t>
    <rPh sb="6" eb="8">
      <t>サンピン</t>
    </rPh>
    <rPh sb="9" eb="11">
      <t>ノウチク</t>
    </rPh>
    <rPh sb="10" eb="11">
      <t>チク</t>
    </rPh>
    <rPh sb="11" eb="14">
      <t>スイサンブツ</t>
    </rPh>
    <phoneticPr fontId="1"/>
  </si>
  <si>
    <t>＜選択式＞　※3分類から該当するものを選択</t>
    <rPh sb="1" eb="4">
      <t>センタクシキ</t>
    </rPh>
    <rPh sb="8" eb="10">
      <t>ブンルイ</t>
    </rPh>
    <rPh sb="12" eb="14">
      <t>ガイトウ</t>
    </rPh>
    <rPh sb="19" eb="21">
      <t>センタク</t>
    </rPh>
    <phoneticPr fontId="1"/>
  </si>
  <si>
    <t>取得した道府県・市町村等のブランド認定名</t>
    <rPh sb="0" eb="2">
      <t>シュトク</t>
    </rPh>
    <rPh sb="4" eb="7">
      <t>ドウフケン</t>
    </rPh>
    <rPh sb="8" eb="11">
      <t>シチョウソン</t>
    </rPh>
    <rPh sb="11" eb="12">
      <t>トウ</t>
    </rPh>
    <rPh sb="17" eb="20">
      <t>ニンテイメイ</t>
    </rPh>
    <phoneticPr fontId="1"/>
  </si>
  <si>
    <t>＜文字入力＞　※50文字以内
　※22道府県又は194市区町村その他これに
　　類する団体（認定委員会、JA、漁協、
　　商工会等）のブランド認定名
　※ブランド認定に合わせて賞を獲得した場合、
　　 賞の内容は「c03 表彰内容」に記入
　※取得年度も記載</t>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5" eb="57">
      <t>ギョキョウ</t>
    </rPh>
    <rPh sb="61" eb="64">
      <t>ショウコウカイ</t>
    </rPh>
    <rPh sb="64" eb="65">
      <t>ナド</t>
    </rPh>
    <rPh sb="71" eb="74">
      <t>ニンテイメイ</t>
    </rPh>
    <rPh sb="81" eb="83">
      <t>ニンテイ</t>
    </rPh>
    <rPh sb="84" eb="85">
      <t>ア</t>
    </rPh>
    <rPh sb="88" eb="89">
      <t>ショウ</t>
    </rPh>
    <rPh sb="90" eb="92">
      <t>カクトク</t>
    </rPh>
    <rPh sb="94" eb="96">
      <t>バアイ</t>
    </rPh>
    <rPh sb="101" eb="102">
      <t>ショウ</t>
    </rPh>
    <rPh sb="103" eb="105">
      <t>ナイヨウ</t>
    </rPh>
    <rPh sb="111" eb="113">
      <t>ヒョウショウ</t>
    </rPh>
    <rPh sb="113" eb="115">
      <t>ナイヨウ</t>
    </rPh>
    <rPh sb="117" eb="119">
      <t>キニュウ</t>
    </rPh>
    <rPh sb="122" eb="124">
      <t>シュトク</t>
    </rPh>
    <rPh sb="124" eb="125">
      <t>ドシ</t>
    </rPh>
    <rPh sb="125" eb="126">
      <t>ド</t>
    </rPh>
    <rPh sb="127" eb="129">
      <t>キサイ</t>
    </rPh>
    <phoneticPr fontId="1"/>
  </si>
  <si>
    <t>産地</t>
    <rPh sb="0" eb="2">
      <t>サンチ</t>
    </rPh>
    <phoneticPr fontId="1"/>
  </si>
  <si>
    <t>＜文字入力＞　※50文字以内
　※市町村名まで記載</t>
    <rPh sb="1" eb="3">
      <t>モジ</t>
    </rPh>
    <rPh sb="3" eb="5">
      <t>ニュウリョク</t>
    </rPh>
    <rPh sb="10" eb="12">
      <t>モジ</t>
    </rPh>
    <rPh sb="12" eb="14">
      <t>イナイ</t>
    </rPh>
    <rPh sb="17" eb="20">
      <t>シチョウソン</t>
    </rPh>
    <rPh sb="20" eb="21">
      <t>メイ</t>
    </rPh>
    <rPh sb="23" eb="25">
      <t>キサイ</t>
    </rPh>
    <phoneticPr fontId="1"/>
  </si>
  <si>
    <t>b06</t>
  </si>
  <si>
    <t>小売価格（円・税抜）</t>
    <rPh sb="0" eb="2">
      <t>コウ</t>
    </rPh>
    <rPh sb="2" eb="4">
      <t>カカク</t>
    </rPh>
    <rPh sb="5" eb="6">
      <t>エン</t>
    </rPh>
    <rPh sb="7" eb="9">
      <t>ゼイヌ</t>
    </rPh>
    <phoneticPr fontId="1"/>
  </si>
  <si>
    <t>b07</t>
  </si>
  <si>
    <t>販売単位</t>
    <rPh sb="0" eb="2">
      <t>ハンバイ</t>
    </rPh>
    <rPh sb="2" eb="4">
      <t>タンイ</t>
    </rPh>
    <phoneticPr fontId="1"/>
  </si>
  <si>
    <t>任意</t>
    <phoneticPr fontId="1"/>
  </si>
  <si>
    <t>b08</t>
  </si>
  <si>
    <t>b09</t>
    <phoneticPr fontId="1"/>
  </si>
  <si>
    <t>自社EC　  ＜　　　　　　　　　　　　　　　　　　　　　　　＞</t>
    <rPh sb="0" eb="2">
      <t>ジシャ</t>
    </rPh>
    <phoneticPr fontId="1"/>
  </si>
  <si>
    <t>楽天市場　＜　　　　　　　　　　　　　　　　　　　　　　　＞</t>
    <rPh sb="0" eb="2">
      <t>ラクテン</t>
    </rPh>
    <rPh sb="2" eb="4">
      <t>イチバ</t>
    </rPh>
    <phoneticPr fontId="1"/>
  </si>
  <si>
    <t>Amazon　＜　　　　　　　　　　　　　　　　　　　　　  　＞</t>
  </si>
  <si>
    <t>b10</t>
    <phoneticPr fontId="1"/>
  </si>
  <si>
    <t>商品特長・PRポイント</t>
    <rPh sb="0" eb="2">
      <t>ショウヒン</t>
    </rPh>
    <rPh sb="2" eb="4">
      <t>トクチョウ</t>
    </rPh>
    <phoneticPr fontId="1"/>
  </si>
  <si>
    <t>＜文字入力＞
　※500文字以内
　※以下のような付加価値情報を入力
　 　 ・ブランド産品に対する生産者の想い
　　　（こだわり）
　 　 ・ブランド産品の誕生秘話・開発に至る迄の
　　    ストーリー（この商品でV字回復したなど）
　　  ・他商品との差別化が出来ている点や強み
 　 　・半島地域の歴史・風土・食文化との関係
　　　・おすすめの調理方法
　 　 ・その他特記したい事項等</t>
    <phoneticPr fontId="1"/>
  </si>
  <si>
    <t>b11</t>
    <phoneticPr fontId="1"/>
  </si>
  <si>
    <t>提供可能時期</t>
    <rPh sb="0" eb="6">
      <t>テイキョウカノウジキ</t>
    </rPh>
    <phoneticPr fontId="1"/>
  </si>
  <si>
    <t>必須</t>
    <phoneticPr fontId="1"/>
  </si>
  <si>
    <t>提供可能な期間の中で
旬がある場合</t>
    <rPh sb="0" eb="2">
      <t>テイキョウ</t>
    </rPh>
    <rPh sb="2" eb="4">
      <t>カノウ</t>
    </rPh>
    <rPh sb="5" eb="7">
      <t>キカン</t>
    </rPh>
    <rPh sb="8" eb="9">
      <t>ナカ</t>
    </rPh>
    <rPh sb="11" eb="12">
      <t>シュン</t>
    </rPh>
    <rPh sb="15" eb="17">
      <t>バアイ</t>
    </rPh>
    <phoneticPr fontId="1"/>
  </si>
  <si>
    <t>＜表彰歴・輸出意向＞</t>
    <rPh sb="1" eb="4">
      <t>ヒョウショウレキ</t>
    </rPh>
    <rPh sb="5" eb="9">
      <t>ユシュツイコウ</t>
    </rPh>
    <phoneticPr fontId="1"/>
  </si>
  <si>
    <t>＜文字入力＞　※200文字以内
　※受賞年度も記載</t>
    <rPh sb="1" eb="3">
      <t>モジ</t>
    </rPh>
    <rPh sb="3" eb="5">
      <t>ニュウリョク</t>
    </rPh>
    <rPh sb="18" eb="22">
      <t>ジュショウネンド</t>
    </rPh>
    <rPh sb="23" eb="25">
      <t>キサイ</t>
    </rPh>
    <phoneticPr fontId="1"/>
  </si>
  <si>
    <t>c03</t>
    <phoneticPr fontId="1"/>
  </si>
  <si>
    <t>c04</t>
    <phoneticPr fontId="1"/>
  </si>
  <si>
    <t>c05</t>
    <phoneticPr fontId="1"/>
  </si>
  <si>
    <t>c06</t>
    <phoneticPr fontId="1"/>
  </si>
  <si>
    <r>
      <t>【③ブランド産品（農畜水産物）】</t>
    </r>
    <r>
      <rPr>
        <b/>
        <sz val="14"/>
        <color rgb="FF0000CC"/>
        <rFont val="Meiryo UI"/>
        <family val="3"/>
        <charset val="128"/>
      </rPr>
      <t>　※入力例</t>
    </r>
    <rPh sb="6" eb="8">
      <t>サンピン</t>
    </rPh>
    <rPh sb="9" eb="11">
      <t>ノウチク</t>
    </rPh>
    <rPh sb="10" eb="11">
      <t>チク</t>
    </rPh>
    <rPh sb="11" eb="14">
      <t>スイサンブツ</t>
    </rPh>
    <rPh sb="18" eb="21">
      <t>ニュウリョクレイ</t>
    </rPh>
    <phoneticPr fontId="1"/>
  </si>
  <si>
    <t>株式会社HANTOU</t>
    <rPh sb="0" eb="4">
      <t>カブシキガイシャ</t>
    </rPh>
    <phoneticPr fontId="1"/>
  </si>
  <si>
    <t>649-XXXX</t>
    <phoneticPr fontId="1"/>
  </si>
  <si>
    <t>和歌山県紀の川市●●町●丁目●番●号</t>
    <rPh sb="0" eb="4">
      <t>ワカヤマケン</t>
    </rPh>
    <rPh sb="4" eb="5">
      <t>キ</t>
    </rPh>
    <rPh sb="6" eb="8">
      <t>カワシ</t>
    </rPh>
    <rPh sb="10" eb="11">
      <t>チョウ</t>
    </rPh>
    <rPh sb="12" eb="14">
      <t>チョウメ</t>
    </rPh>
    <rPh sb="15" eb="16">
      <t>バン</t>
    </rPh>
    <rPh sb="17" eb="18">
      <t>ゴウ</t>
    </rPh>
    <phoneticPr fontId="1"/>
  </si>
  <si>
    <t>HANTOUビルディング ●階</t>
    <rPh sb="14" eb="15">
      <t>カイ</t>
    </rPh>
    <phoneticPr fontId="1"/>
  </si>
  <si>
    <t>0736-XX-XXXX</t>
    <phoneticPr fontId="1"/>
  </si>
  <si>
    <t>hantou-sample@xxx.co.jp</t>
    <phoneticPr fontId="1"/>
  </si>
  <si>
    <t>HANTOUみかん</t>
    <phoneticPr fontId="1"/>
  </si>
  <si>
    <t>農産品</t>
    <rPh sb="0" eb="3">
      <t>ノウサンヒン</t>
    </rPh>
    <phoneticPr fontId="1"/>
  </si>
  <si>
    <t>・hantoumikan01.jpg
・hantoumikan02.jpg</t>
    <phoneticPr fontId="1"/>
  </si>
  <si>
    <r>
      <t>＜ファイル名入力＞
　</t>
    </r>
    <r>
      <rPr>
        <b/>
        <sz val="11"/>
        <color theme="1"/>
        <rFont val="Meiryo UI"/>
        <family val="3"/>
        <charset val="128"/>
      </rPr>
      <t>※</t>
    </r>
    <r>
      <rPr>
        <b/>
        <sz val="11"/>
        <color rgb="FF0000CC"/>
        <rFont val="Meiryo UI"/>
        <family val="3"/>
        <charset val="128"/>
      </rPr>
      <t>画像1点は必須</t>
    </r>
    <r>
      <rPr>
        <b/>
        <sz val="11"/>
        <color theme="1"/>
        <rFont val="Meiryo UI"/>
        <family val="3"/>
        <charset val="128"/>
      </rPr>
      <t>、</t>
    </r>
    <r>
      <rPr>
        <b/>
        <sz val="11"/>
        <color rgb="FF0000CC"/>
        <rFont val="Meiryo UI"/>
        <family val="3"/>
        <charset val="128"/>
      </rPr>
      <t>最大3点</t>
    </r>
    <r>
      <rPr>
        <b/>
        <sz val="11"/>
        <color theme="1"/>
        <rFont val="Meiryo UI"/>
        <family val="3"/>
        <charset val="128"/>
      </rPr>
      <t>まで添付可能</t>
    </r>
    <r>
      <rPr>
        <sz val="11"/>
        <color theme="1"/>
        <rFont val="Meiryo UI"/>
        <family val="3"/>
        <charset val="128"/>
      </rPr>
      <t xml:space="preserve">
　※確認の為、送付いただく画像の名前を入力
　※記入1番目の画像をメイン画像として使用</t>
    </r>
    <rPh sb="5" eb="6">
      <t>メイ</t>
    </rPh>
    <rPh sb="12" eb="14">
      <t>ガゾウ</t>
    </rPh>
    <rPh sb="15" eb="16">
      <t>テン</t>
    </rPh>
    <rPh sb="17" eb="19">
      <t>ヒッス</t>
    </rPh>
    <rPh sb="20" eb="22">
      <t>サイダイ</t>
    </rPh>
    <rPh sb="33" eb="35">
      <t>カクニン</t>
    </rPh>
    <rPh sb="36" eb="37">
      <t>タメ</t>
    </rPh>
    <rPh sb="38" eb="40">
      <t>ソウフ</t>
    </rPh>
    <rPh sb="44" eb="46">
      <t>ガゾウ</t>
    </rPh>
    <rPh sb="47" eb="49">
      <t>ナマエ</t>
    </rPh>
    <rPh sb="50" eb="52">
      <t>ニュウリョク</t>
    </rPh>
    <rPh sb="55" eb="57">
      <t>キニュウ</t>
    </rPh>
    <rPh sb="58" eb="60">
      <t>バンメ</t>
    </rPh>
    <rPh sb="61" eb="63">
      <t>ガゾウ</t>
    </rPh>
    <rPh sb="67" eb="69">
      <t>ガゾウ</t>
    </rPh>
    <rPh sb="72" eb="74">
      <t>シヨウ</t>
    </rPh>
    <phoneticPr fontId="1"/>
  </si>
  <si>
    <t>プレミア和歌山（令和●年取得）</t>
    <rPh sb="8" eb="10">
      <t>レイワ</t>
    </rPh>
    <rPh sb="11" eb="12">
      <t>ネン</t>
    </rPh>
    <rPh sb="12" eb="14">
      <t>シュトク</t>
    </rPh>
    <phoneticPr fontId="1"/>
  </si>
  <si>
    <r>
      <t xml:space="preserve">＜文字入力＞　※50文字以内
　※22道府県又は194市区町村その他これに
　　類する団体（認定委員会、JA、漁協、
　　商工会等）のブランド認定名
</t>
    </r>
    <r>
      <rPr>
        <b/>
        <sz val="11"/>
        <color rgb="FF0000CC"/>
        <rFont val="Meiryo UI"/>
        <family val="3"/>
        <charset val="128"/>
      </rPr>
      <t>　※ブランド認定に合わせて賞を獲得した場合、
　　 賞の内容は「c03 表彰内容」に記入
　※取得年度も記載</t>
    </r>
    <rPh sb="1" eb="3">
      <t>モジ</t>
    </rPh>
    <rPh sb="3" eb="5">
      <t>ニュウリョク</t>
    </rPh>
    <rPh sb="19" eb="22">
      <t>ドウフケン</t>
    </rPh>
    <rPh sb="22" eb="23">
      <t>マタ</t>
    </rPh>
    <rPh sb="27" eb="29">
      <t>シク</t>
    </rPh>
    <rPh sb="29" eb="31">
      <t>チョウソン</t>
    </rPh>
    <rPh sb="33" eb="34">
      <t>タ</t>
    </rPh>
    <rPh sb="40" eb="41">
      <t>ルイ</t>
    </rPh>
    <rPh sb="43" eb="45">
      <t>ダンタイ</t>
    </rPh>
    <rPh sb="46" eb="48">
      <t>ニンテイ</t>
    </rPh>
    <rPh sb="48" eb="51">
      <t>イインカイ</t>
    </rPh>
    <rPh sb="55" eb="57">
      <t>ギョキョウ</t>
    </rPh>
    <rPh sb="61" eb="64">
      <t>ショウコウカイ</t>
    </rPh>
    <rPh sb="64" eb="65">
      <t>ナド</t>
    </rPh>
    <rPh sb="71" eb="74">
      <t>ニンテイメイ</t>
    </rPh>
    <rPh sb="81" eb="83">
      <t>ニンテイ</t>
    </rPh>
    <rPh sb="84" eb="85">
      <t>ア</t>
    </rPh>
    <rPh sb="88" eb="89">
      <t>ショウ</t>
    </rPh>
    <rPh sb="90" eb="92">
      <t>カクトク</t>
    </rPh>
    <rPh sb="94" eb="96">
      <t>バアイ</t>
    </rPh>
    <rPh sb="101" eb="102">
      <t>ショウ</t>
    </rPh>
    <rPh sb="103" eb="105">
      <t>ナイヨウ</t>
    </rPh>
    <rPh sb="111" eb="113">
      <t>ヒョウショウ</t>
    </rPh>
    <rPh sb="113" eb="115">
      <t>ナイヨウ</t>
    </rPh>
    <rPh sb="117" eb="119">
      <t>キニュウ</t>
    </rPh>
    <rPh sb="122" eb="124">
      <t>シュトク</t>
    </rPh>
    <rPh sb="124" eb="125">
      <t>ドシ</t>
    </rPh>
    <rPh sb="125" eb="126">
      <t>ド</t>
    </rPh>
    <rPh sb="127" eb="129">
      <t>キサイ</t>
    </rPh>
    <phoneticPr fontId="1"/>
  </si>
  <si>
    <t>和歌山県紀の川市</t>
    <rPh sb="0" eb="4">
      <t>ワカヤマケン</t>
    </rPh>
    <rPh sb="4" eb="5">
      <t>キ</t>
    </rPh>
    <rPh sb="6" eb="8">
      <t>カワシ</t>
    </rPh>
    <phoneticPr fontId="1"/>
  </si>
  <si>
    <t>3kg当たり</t>
    <rPh sb="3" eb="4">
      <t>ア</t>
    </rPh>
    <phoneticPr fontId="1"/>
  </si>
  <si>
    <t>道の駅、自社EC、楽天</t>
    <rPh sb="0" eb="1">
      <t>ミチ</t>
    </rPh>
    <rPh sb="2" eb="3">
      <t>エキ</t>
    </rPh>
    <rPh sb="4" eb="6">
      <t>ジシャ</t>
    </rPh>
    <rPh sb="9" eb="11">
      <t>ラクテン</t>
    </rPh>
    <phoneticPr fontId="1"/>
  </si>
  <si>
    <t>自社EC　  ＜https://hantou-mikan~~~~　　　　　　　　　＞</t>
    <rPh sb="0" eb="2">
      <t>ジシャ</t>
    </rPh>
    <phoneticPr fontId="1"/>
  </si>
  <si>
    <t>楽天市場　＜https://rakuten~~~~＞</t>
    <rPh sb="0" eb="2">
      <t>ラクテン</t>
    </rPh>
    <rPh sb="2" eb="4">
      <t>イチバ</t>
    </rPh>
    <phoneticPr fontId="1"/>
  </si>
  <si>
    <t>糖度が高く、酸味も控えめなお子様にも食べやすいミカンです。
皮が薄く剝きやすいので、そのまま食べるのはもちろん、スイーツに使うのもおすすめです。
ビタミンCも豊富で〇〇の〇倍。贈答用として、○○需要にも対応可能です。
HANTOUみかんは、20XX年に新たに誕生した品種で、和歌山県認定ブランドにも選ばれたみかんです。○○○で〇年の歳月を費やし、開発された品種で、〇〇の長所と○○の弱点を改善。
紀伊半島の特徴的な気候、温暖で夏に雨が少ないことを活かし、糖度（〇〇）の高いみかんを育てております。
現在は県内の方に多く召し上がっていただいておりますが、より多くの方にHANTOUみかんをご賞味いただければと思っております。</t>
    <rPh sb="9" eb="10">
      <t>ヒカ</t>
    </rPh>
    <rPh sb="14" eb="16">
      <t>コサマ</t>
    </rPh>
    <rPh sb="18" eb="19">
      <t>タ</t>
    </rPh>
    <rPh sb="34" eb="35">
      <t>ム</t>
    </rPh>
    <rPh sb="46" eb="47">
      <t>タ</t>
    </rPh>
    <rPh sb="61" eb="62">
      <t>ツカ</t>
    </rPh>
    <rPh sb="79" eb="81">
      <t>ホウフ</t>
    </rPh>
    <rPh sb="86" eb="87">
      <t>バイ</t>
    </rPh>
    <rPh sb="88" eb="91">
      <t>ゾウトウヨウ</t>
    </rPh>
    <rPh sb="97" eb="99">
      <t>ジュヨウ</t>
    </rPh>
    <rPh sb="101" eb="103">
      <t>タイオウ</t>
    </rPh>
    <rPh sb="103" eb="105">
      <t>カノウ</t>
    </rPh>
    <phoneticPr fontId="1"/>
  </si>
  <si>
    <r>
      <t>＜文字入力＞
　</t>
    </r>
    <r>
      <rPr>
        <b/>
        <sz val="11"/>
        <color rgb="FF0000CC"/>
        <rFont val="Meiryo UI"/>
        <family val="3"/>
        <charset val="128"/>
      </rPr>
      <t>※500文字以内</t>
    </r>
    <r>
      <rPr>
        <sz val="11"/>
        <color theme="1"/>
        <rFont val="Meiryo UI"/>
        <family val="3"/>
        <charset val="128"/>
      </rPr>
      <t xml:space="preserve">
　※以下のような付加価値情報を入力
　 　 ・ブランド産品に対する生産者の想い
　　　（こだわり）
　 　 ・ブランド産品の誕生秘話・開発に至る迄の
　　    ストーリー（この商品でV字回復したなど）
　　  ・他商品との差別化が出来ている点や強み
 　 　・半島地域の歴史・風土・食文化との関係
　　　・おすすめの調理方法
　 　 ・その他特記したい事項等</t>
    </r>
    <phoneticPr fontId="1"/>
  </si>
  <si>
    <t>9月～3月</t>
    <rPh sb="1" eb="2">
      <t>ガツ</t>
    </rPh>
    <rPh sb="4" eb="5">
      <t>ガツ</t>
    </rPh>
    <phoneticPr fontId="1"/>
  </si>
  <si>
    <t>12月～3月</t>
    <rPh sb="2" eb="3">
      <t>ガツ</t>
    </rPh>
    <rPh sb="5" eb="6">
      <t>ガツ</t>
    </rPh>
    <phoneticPr fontId="1"/>
  </si>
  <si>
    <t>1～2週間</t>
    <rPh sb="3" eb="5">
      <t>シュウカン</t>
    </rPh>
    <phoneticPr fontId="1"/>
  </si>
  <si>
    <t>直射日光を避けて保存してください。
冷蔵庫で保存する場合は野菜室で保存してください。</t>
    <rPh sb="0" eb="2">
      <t>チョクシャ</t>
    </rPh>
    <rPh sb="2" eb="4">
      <t>ニッコウ</t>
    </rPh>
    <rPh sb="5" eb="6">
      <t>サ</t>
    </rPh>
    <rPh sb="8" eb="10">
      <t>ホゾン</t>
    </rPh>
    <rPh sb="18" eb="21">
      <t>レイゾウコ</t>
    </rPh>
    <rPh sb="22" eb="24">
      <t>ホゾン</t>
    </rPh>
    <rPh sb="26" eb="28">
      <t>バアイ</t>
    </rPh>
    <rPh sb="29" eb="32">
      <t>ヤサイシツ</t>
    </rPh>
    <rPh sb="33" eb="35">
      <t>ホゾン</t>
    </rPh>
    <phoneticPr fontId="1"/>
  </si>
  <si>
    <t>日本野菜ソムリエ協会主催　第X回全国ミカン選手権　入賞（令和〇年）</t>
    <rPh sb="25" eb="27">
      <t>ニュウショウ</t>
    </rPh>
    <rPh sb="28" eb="30">
      <t>レイワ</t>
    </rPh>
    <rPh sb="31" eb="32">
      <t>ネン</t>
    </rPh>
    <phoneticPr fontId="1"/>
  </si>
  <si>
    <r>
      <t>＜文字入力＞　</t>
    </r>
    <r>
      <rPr>
        <b/>
        <sz val="11"/>
        <color rgb="FF0000CC"/>
        <rFont val="Meiryo UI"/>
        <family val="3"/>
        <charset val="128"/>
      </rPr>
      <t>※200文字</t>
    </r>
    <r>
      <rPr>
        <sz val="11"/>
        <color theme="1"/>
        <rFont val="Meiryo UI"/>
        <family val="3"/>
        <charset val="128"/>
      </rPr>
      <t>以内
　※受賞年度も記載</t>
    </r>
    <rPh sb="1" eb="3">
      <t>モジ</t>
    </rPh>
    <rPh sb="3" eb="5">
      <t>ニュウリョク</t>
    </rPh>
    <rPh sb="18" eb="22">
      <t>ジュショウネンド</t>
    </rPh>
    <rPh sb="23" eb="25">
      <t>キサイ</t>
    </rPh>
    <phoneticPr fontId="1"/>
  </si>
  <si>
    <t>香港・シンガポール</t>
    <rPh sb="0" eb="2">
      <t>ホンコン</t>
    </rPh>
    <phoneticPr fontId="1"/>
  </si>
  <si>
    <t>同意有無</t>
    <rPh sb="0" eb="4">
      <t>ドウイウム</t>
    </rPh>
    <phoneticPr fontId="1"/>
  </si>
  <si>
    <t>半島名</t>
    <rPh sb="0" eb="2">
      <t>ハントウ</t>
    </rPh>
    <rPh sb="2" eb="3">
      <t>メイ</t>
    </rPh>
    <phoneticPr fontId="1"/>
  </si>
  <si>
    <t>分類（加工品用）</t>
    <rPh sb="0" eb="2">
      <t>ブンルイ</t>
    </rPh>
    <rPh sb="3" eb="7">
      <t>カコウヒンヨウ</t>
    </rPh>
    <phoneticPr fontId="1"/>
  </si>
  <si>
    <t>分類（ブランド品用）</t>
    <rPh sb="0" eb="2">
      <t>ブンルイ</t>
    </rPh>
    <rPh sb="7" eb="9">
      <t>ヒンヨウ</t>
    </rPh>
    <phoneticPr fontId="1"/>
  </si>
  <si>
    <t>賞味期限 / 消費期限</t>
    <phoneticPr fontId="1"/>
  </si>
  <si>
    <t>保存温度帯</t>
    <rPh sb="0" eb="2">
      <t>ホゾン</t>
    </rPh>
    <rPh sb="2" eb="5">
      <t>オンドタイ</t>
    </rPh>
    <phoneticPr fontId="1"/>
  </si>
  <si>
    <t>検査系</t>
    <rPh sb="0" eb="3">
      <t>ケンサケイ</t>
    </rPh>
    <phoneticPr fontId="1"/>
  </si>
  <si>
    <t>渡島</t>
    <rPh sb="0" eb="2">
      <t>ワタリシマ</t>
    </rPh>
    <phoneticPr fontId="1"/>
  </si>
  <si>
    <t>青果・農産加工品</t>
    <rPh sb="0" eb="2">
      <t>セイカ</t>
    </rPh>
    <rPh sb="3" eb="8">
      <t>ノウサンカコウヒン</t>
    </rPh>
    <phoneticPr fontId="1"/>
  </si>
  <si>
    <t>賞味期限</t>
    <phoneticPr fontId="1"/>
  </si>
  <si>
    <t>積丹</t>
    <rPh sb="0" eb="2">
      <t>シャコタン</t>
    </rPh>
    <phoneticPr fontId="1"/>
  </si>
  <si>
    <t>畜産品</t>
    <rPh sb="0" eb="3">
      <t>チクサンヒン</t>
    </rPh>
    <phoneticPr fontId="1"/>
  </si>
  <si>
    <t>消費期限</t>
    <rPh sb="0" eb="4">
      <t>ショウヒキゲン</t>
    </rPh>
    <phoneticPr fontId="1"/>
  </si>
  <si>
    <t>冷蔵</t>
    <rPh sb="0" eb="2">
      <t>レイゾウ</t>
    </rPh>
    <phoneticPr fontId="1"/>
  </si>
  <si>
    <t>津軽</t>
    <rPh sb="0" eb="2">
      <t>ツガル</t>
    </rPh>
    <phoneticPr fontId="1"/>
  </si>
  <si>
    <t>精肉・畜産加工品</t>
    <rPh sb="0" eb="2">
      <t>セイニク</t>
    </rPh>
    <rPh sb="3" eb="8">
      <t>チクサンカコウヒン</t>
    </rPh>
    <phoneticPr fontId="1"/>
  </si>
  <si>
    <t>水産品</t>
    <rPh sb="0" eb="3">
      <t>スイサンヒン</t>
    </rPh>
    <phoneticPr fontId="1"/>
  </si>
  <si>
    <t>冷凍</t>
    <rPh sb="0" eb="2">
      <t>レイトウ</t>
    </rPh>
    <phoneticPr fontId="1"/>
  </si>
  <si>
    <t>下北</t>
    <rPh sb="0" eb="2">
      <t>シモキタ</t>
    </rPh>
    <phoneticPr fontId="1"/>
  </si>
  <si>
    <t>その他食品加工品</t>
    <rPh sb="2" eb="3">
      <t>タ</t>
    </rPh>
    <rPh sb="3" eb="8">
      <t>ショクヒンカコウヒン</t>
    </rPh>
    <phoneticPr fontId="1"/>
  </si>
  <si>
    <t>男鹿</t>
    <rPh sb="0" eb="2">
      <t>オガ</t>
    </rPh>
    <phoneticPr fontId="1"/>
  </si>
  <si>
    <t>調味料</t>
    <rPh sb="0" eb="3">
      <t>チョウミリョウ</t>
    </rPh>
    <phoneticPr fontId="1"/>
  </si>
  <si>
    <t>南房総</t>
    <rPh sb="0" eb="3">
      <t>ミナミボウソウ</t>
    </rPh>
    <phoneticPr fontId="1"/>
  </si>
  <si>
    <t>お菓子・スイーツ</t>
    <rPh sb="1" eb="3">
      <t>カシ</t>
    </rPh>
    <phoneticPr fontId="1"/>
  </si>
  <si>
    <t>能登</t>
    <rPh sb="0" eb="2">
      <t>ノト</t>
    </rPh>
    <phoneticPr fontId="1"/>
  </si>
  <si>
    <t>飲料・お茶・珈琲</t>
    <rPh sb="0" eb="2">
      <t>インリョウ</t>
    </rPh>
    <rPh sb="4" eb="5">
      <t>チャ</t>
    </rPh>
    <rPh sb="6" eb="8">
      <t>コーヒー</t>
    </rPh>
    <phoneticPr fontId="1"/>
  </si>
  <si>
    <t>伊豆中南部</t>
    <rPh sb="0" eb="5">
      <t>イズチュウナンブ</t>
    </rPh>
    <phoneticPr fontId="1"/>
  </si>
  <si>
    <t>健康食品・サプリメント</t>
    <rPh sb="0" eb="4">
      <t>ケンコウショクヒン</t>
    </rPh>
    <phoneticPr fontId="1"/>
  </si>
  <si>
    <t>酒類</t>
    <rPh sb="0" eb="2">
      <t>サケルイ</t>
    </rPh>
    <phoneticPr fontId="1"/>
  </si>
  <si>
    <t>丹後</t>
    <rPh sb="0" eb="2">
      <t>タンゴ</t>
    </rPh>
    <phoneticPr fontId="1"/>
  </si>
  <si>
    <t>その他</t>
    <rPh sb="2" eb="3">
      <t>タ</t>
    </rPh>
    <phoneticPr fontId="1"/>
  </si>
  <si>
    <t>島根</t>
    <rPh sb="0" eb="2">
      <t>シマネ</t>
    </rPh>
    <phoneticPr fontId="1"/>
  </si>
  <si>
    <t>江能倉橋島</t>
    <rPh sb="0" eb="1">
      <t>エ</t>
    </rPh>
    <rPh sb="1" eb="2">
      <t>ノウ</t>
    </rPh>
    <rPh sb="2" eb="4">
      <t>クラハシ</t>
    </rPh>
    <rPh sb="4" eb="5">
      <t>ジマ</t>
    </rPh>
    <phoneticPr fontId="1"/>
  </si>
  <si>
    <t>室津 大島</t>
    <rPh sb="0" eb="2">
      <t>ムロツ</t>
    </rPh>
    <rPh sb="3" eb="5">
      <t>オオシマ</t>
    </rPh>
    <phoneticPr fontId="1"/>
  </si>
  <si>
    <t>佐田岬</t>
    <rPh sb="0" eb="3">
      <t>サダミサキ</t>
    </rPh>
    <phoneticPr fontId="1"/>
  </si>
  <si>
    <t>幡多</t>
    <rPh sb="0" eb="2">
      <t>ハタ</t>
    </rPh>
    <phoneticPr fontId="1"/>
  </si>
  <si>
    <t>東松浦</t>
    <rPh sb="0" eb="3">
      <t>ヒガシマツウラ</t>
    </rPh>
    <phoneticPr fontId="1"/>
  </si>
  <si>
    <t>北松浦</t>
    <rPh sb="0" eb="3">
      <t>キタマツウラ</t>
    </rPh>
    <phoneticPr fontId="1"/>
  </si>
  <si>
    <t>島原</t>
    <rPh sb="0" eb="2">
      <t>シマバラ</t>
    </rPh>
    <phoneticPr fontId="1"/>
  </si>
  <si>
    <t>西彼杵</t>
    <rPh sb="0" eb="3">
      <t>ニシソノギ</t>
    </rPh>
    <phoneticPr fontId="1"/>
  </si>
  <si>
    <t>宇土 天草</t>
    <rPh sb="0" eb="2">
      <t>ウト</t>
    </rPh>
    <rPh sb="3" eb="5">
      <t>アマクサ</t>
    </rPh>
    <phoneticPr fontId="1"/>
  </si>
  <si>
    <t>国東</t>
    <rPh sb="0" eb="2">
      <t>クニサキ</t>
    </rPh>
    <phoneticPr fontId="1"/>
  </si>
  <si>
    <t>大隅</t>
    <rPh sb="0" eb="2">
      <t>オオスミ</t>
    </rPh>
    <phoneticPr fontId="1"/>
  </si>
  <si>
    <t>薩摩</t>
    <rPh sb="0" eb="2">
      <t>サツマ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</si>
</sst>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quot;円&quot;"/>
  </numFmts>
  <fonts count="22"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1"/>
      <color theme="1"/>
      <name val="游ゴシック"/>
      <family val="2"/>
      <charset val="128"/>
      <scheme val="minor"/>
    </font>
    <font>
      <b/>
      <sz val="14"/>
      <color theme="1"/>
      <name val="Meiryo UI"/>
      <family val="3"/>
      <charset val="128"/>
    </font>
    <font>
      <sz val="12"/>
      <color theme="1"/>
      <name val="Meiryo UI"/>
      <family val="3"/>
      <charset val="128"/>
    </font>
    <font>
      <b/>
      <sz val="12"/>
      <color theme="1"/>
      <name val="Meiryo UI"/>
      <family val="3"/>
      <charset val="128"/>
    </font>
    <font>
      <sz val="11"/>
      <name val="Meiryo UI"/>
      <family val="3"/>
      <charset val="128"/>
    </font>
    <font>
      <b/>
      <sz val="11"/>
      <color rgb="FFFF0000"/>
      <name val="Meiryo UI"/>
      <family val="3"/>
      <charset val="128"/>
    </font>
    <font>
      <b/>
      <sz val="14"/>
      <color rgb="FFFF0000"/>
      <name val="Meiryo UI"/>
      <family val="3"/>
      <charset val="128"/>
    </font>
    <font>
      <sz val="10"/>
      <name val="Meiryo UI"/>
      <family val="3"/>
      <charset val="128"/>
    </font>
    <font>
      <b/>
      <sz val="11"/>
      <color rgb="FF0000CC"/>
      <name val="Meiryo UI"/>
      <family val="3"/>
      <charset val="128"/>
    </font>
    <font>
      <b/>
      <sz val="12"/>
      <color rgb="FF0000CC"/>
      <name val="Meiryo UI"/>
      <family val="3"/>
      <charset val="128"/>
    </font>
    <font>
      <b/>
      <sz val="12"/>
      <name val="Meiryo UI"/>
      <family val="3"/>
      <charset val="128"/>
    </font>
    <font>
      <b/>
      <sz val="14"/>
      <name val="Meiryo UI"/>
      <family val="3"/>
      <charset val="128"/>
    </font>
    <font>
      <b/>
      <sz val="11"/>
      <name val="Meiryo UI"/>
      <family val="3"/>
      <charset val="128"/>
    </font>
    <font>
      <sz val="11"/>
      <color rgb="FF9C0006"/>
      <name val="游ゴシック"/>
      <family val="2"/>
      <charset val="128"/>
      <scheme val="minor"/>
    </font>
    <font>
      <b/>
      <sz val="14"/>
      <color rgb="FF0000CC"/>
      <name val="Meiryo UI"/>
      <family val="3"/>
      <charset val="128"/>
    </font>
    <font>
      <b/>
      <sz val="11"/>
      <color theme="1"/>
      <name val="Meiryo UI"/>
      <family val="3"/>
      <charset val="128"/>
    </font>
    <font>
      <sz val="12"/>
      <color rgb="FF0000CC"/>
      <name val="Meiryo UI"/>
      <family val="3"/>
      <charset val="128"/>
    </font>
    <font>
      <sz val="11"/>
      <name val="游ゴシック"/>
      <family val="2"/>
      <charset val="128"/>
      <scheme val="minor"/>
    </font>
  </fonts>
  <fills count="11">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CC"/>
        <bgColor indexed="64"/>
      </patternFill>
    </fill>
    <fill>
      <patternFill patternType="solid">
        <fgColor rgb="FF92D05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C7CE"/>
      </patternFill>
    </fill>
    <fill>
      <patternFill patternType="solid">
        <fgColor theme="0"/>
        <bgColor indexed="64"/>
      </patternFill>
    </fill>
  </fills>
  <borders count="80">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ck">
        <color indexed="64"/>
      </right>
      <top/>
      <bottom style="thick">
        <color indexed="64"/>
      </bottom>
      <diagonal/>
    </border>
    <border>
      <left/>
      <right/>
      <top style="thick">
        <color indexed="64"/>
      </top>
      <bottom style="thick">
        <color indexed="64"/>
      </bottom>
      <diagonal/>
    </border>
    <border>
      <left style="thick">
        <color indexed="64"/>
      </left>
      <right style="thin">
        <color indexed="64"/>
      </right>
      <top style="thin">
        <color indexed="64"/>
      </top>
      <bottom style="hair">
        <color indexed="64"/>
      </bottom>
      <diagonal/>
    </border>
    <border>
      <left style="thin">
        <color indexed="64"/>
      </left>
      <right/>
      <top style="thin">
        <color indexed="64"/>
      </top>
      <bottom style="thick">
        <color indexed="64"/>
      </bottom>
      <diagonal/>
    </border>
    <border>
      <left/>
      <right/>
      <top style="thick">
        <color indexed="64"/>
      </top>
      <bottom/>
      <diagonal/>
    </border>
    <border>
      <left style="thin">
        <color indexed="64"/>
      </left>
      <right/>
      <top/>
      <bottom style="thick">
        <color indexed="64"/>
      </bottom>
      <diagonal/>
    </border>
    <border>
      <left style="thick">
        <color indexed="64"/>
      </left>
      <right style="thin">
        <color indexed="64"/>
      </right>
      <top/>
      <bottom style="thin">
        <color indexed="64"/>
      </bottom>
      <diagonal/>
    </border>
    <border>
      <left style="thin">
        <color indexed="64"/>
      </left>
      <right/>
      <top style="thick">
        <color indexed="64"/>
      </top>
      <bottom style="thin">
        <color indexed="64"/>
      </bottom>
      <diagonal/>
    </border>
    <border>
      <left/>
      <right style="medium">
        <color indexed="64"/>
      </right>
      <top style="thick">
        <color indexed="64"/>
      </top>
      <bottom style="hair">
        <color indexed="64"/>
      </bottom>
      <diagonal/>
    </border>
    <border>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style="thick">
        <color indexed="64"/>
      </top>
      <bottom style="thin">
        <color indexed="64"/>
      </bottom>
      <diagonal/>
    </border>
    <border>
      <left style="thin">
        <color indexed="64"/>
      </left>
      <right style="thick">
        <color indexed="64"/>
      </right>
      <top style="medium">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bottom style="hair">
        <color indexed="64"/>
      </bottom>
      <diagonal/>
    </border>
    <border>
      <left style="thick">
        <color indexed="64"/>
      </left>
      <right style="thin">
        <color indexed="64"/>
      </right>
      <top style="medium">
        <color indexed="64"/>
      </top>
      <bottom style="thin">
        <color indexed="64"/>
      </bottom>
      <diagonal/>
    </border>
    <border diagonalDown="1">
      <left style="thin">
        <color indexed="64"/>
      </left>
      <right style="thick">
        <color indexed="64"/>
      </right>
      <top style="medium">
        <color indexed="64"/>
      </top>
      <bottom style="thin">
        <color indexed="64"/>
      </bottom>
      <diagonal style="thin">
        <color indexed="64"/>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diagonal/>
    </border>
    <border>
      <left/>
      <right/>
      <top/>
      <bottom style="medium">
        <color indexed="64"/>
      </bottom>
      <diagonal/>
    </border>
    <border>
      <left style="thin">
        <color indexed="64"/>
      </left>
      <right style="thick">
        <color indexed="64"/>
      </right>
      <top/>
      <bottom style="medium">
        <color indexed="64"/>
      </bottom>
      <diagonal/>
    </border>
    <border>
      <left style="thick">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ck">
        <color indexed="64"/>
      </left>
      <right style="thin">
        <color indexed="64"/>
      </right>
      <top/>
      <bottom/>
      <diagonal/>
    </border>
    <border>
      <left style="thin">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s>
  <cellStyleXfs count="3">
    <xf numFmtId="0" fontId="0" fillId="0" borderId="0">
      <alignment vertical="center"/>
    </xf>
    <xf numFmtId="6" fontId="4" fillId="0" borderId="0" applyFont="0" applyFill="0" applyBorder="0" applyAlignment="0" applyProtection="0">
      <alignment vertical="center"/>
    </xf>
    <xf numFmtId="0" fontId="17" fillId="9" borderId="0" applyNumberFormat="0" applyBorder="0" applyAlignment="0" applyProtection="0">
      <alignment vertical="center"/>
    </xf>
  </cellStyleXfs>
  <cellXfs count="24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9"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6" fillId="3" borderId="6" xfId="0" applyFont="1" applyFill="1" applyBorder="1" applyProtection="1">
      <alignment vertical="center"/>
      <protection locked="0"/>
    </xf>
    <xf numFmtId="0" fontId="6" fillId="3" borderId="1" xfId="0" applyFont="1" applyFill="1" applyBorder="1" applyAlignment="1" applyProtection="1">
      <alignment vertical="center" wrapText="1"/>
      <protection locked="0"/>
    </xf>
    <xf numFmtId="49" fontId="6" fillId="3" borderId="1" xfId="0" applyNumberFormat="1" applyFont="1" applyFill="1" applyBorder="1" applyAlignment="1" applyProtection="1">
      <alignment horizontal="left" vertical="center" wrapText="1"/>
      <protection locked="0"/>
    </xf>
    <xf numFmtId="0" fontId="6" fillId="0" borderId="1" xfId="0" applyFont="1" applyBorder="1" applyAlignment="1" applyProtection="1">
      <alignment vertical="center" wrapText="1"/>
      <protection locked="0"/>
    </xf>
    <xf numFmtId="0" fontId="8" fillId="4" borderId="23" xfId="0" applyFont="1" applyFill="1" applyBorder="1" applyAlignment="1">
      <alignment horizontal="center" vertical="center" wrapText="1"/>
    </xf>
    <xf numFmtId="0" fontId="9" fillId="4" borderId="8" xfId="0" applyFont="1" applyFill="1" applyBorder="1" applyAlignment="1">
      <alignment horizontal="center" vertical="center"/>
    </xf>
    <xf numFmtId="0" fontId="7" fillId="5" borderId="26" xfId="0" applyFont="1" applyFill="1" applyBorder="1" applyAlignment="1">
      <alignment horizontal="left" vertical="center"/>
    </xf>
    <xf numFmtId="0" fontId="6" fillId="5" borderId="27"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30" xfId="0" applyFont="1" applyFill="1" applyBorder="1">
      <alignment vertical="center"/>
    </xf>
    <xf numFmtId="0" fontId="2" fillId="5" borderId="29" xfId="0" applyFont="1" applyFill="1" applyBorder="1" applyAlignment="1">
      <alignment horizontal="center" vertical="center"/>
    </xf>
    <xf numFmtId="176" fontId="3" fillId="4" borderId="31" xfId="0" applyNumberFormat="1" applyFont="1" applyFill="1" applyBorder="1" applyAlignment="1">
      <alignment horizontal="center" vertical="center"/>
    </xf>
    <xf numFmtId="176" fontId="3" fillId="4" borderId="32" xfId="0" applyNumberFormat="1" applyFont="1" applyFill="1" applyBorder="1" applyAlignment="1">
      <alignment horizontal="center" vertical="center"/>
    </xf>
    <xf numFmtId="176" fontId="3" fillId="4" borderId="33" xfId="0" applyNumberFormat="1" applyFont="1" applyFill="1" applyBorder="1" applyAlignment="1">
      <alignment horizontal="center" vertical="center"/>
    </xf>
    <xf numFmtId="0" fontId="7" fillId="0" borderId="38" xfId="0" applyFont="1" applyBorder="1" applyAlignment="1" applyProtection="1">
      <alignment vertical="center" wrapText="1"/>
      <protection locked="0"/>
    </xf>
    <xf numFmtId="176" fontId="3" fillId="0" borderId="38" xfId="0" applyNumberFormat="1" applyFont="1" applyBorder="1" applyAlignment="1">
      <alignment horizontal="center" vertical="center"/>
    </xf>
    <xf numFmtId="0" fontId="6" fillId="0" borderId="38" xfId="0" applyFont="1" applyBorder="1" applyAlignment="1">
      <alignment horizontal="left" vertical="center" wrapText="1"/>
    </xf>
    <xf numFmtId="0" fontId="8" fillId="0" borderId="38" xfId="0" applyFont="1" applyBorder="1" applyAlignment="1">
      <alignment horizontal="center" vertical="center" wrapText="1"/>
    </xf>
    <xf numFmtId="0" fontId="6" fillId="0" borderId="38" xfId="0" applyFont="1" applyBorder="1" applyAlignment="1">
      <alignment vertical="center" wrapText="1"/>
    </xf>
    <xf numFmtId="0" fontId="8" fillId="2" borderId="20" xfId="0" applyFont="1" applyFill="1" applyBorder="1" applyAlignment="1">
      <alignment vertical="center" wrapText="1"/>
    </xf>
    <xf numFmtId="0" fontId="2" fillId="2" borderId="21" xfId="0" applyFont="1" applyFill="1" applyBorder="1" applyAlignment="1">
      <alignment vertical="center" wrapText="1"/>
    </xf>
    <xf numFmtId="0" fontId="2" fillId="2" borderId="25" xfId="0" applyFont="1" applyFill="1" applyBorder="1" applyAlignment="1">
      <alignment vertical="center" wrapText="1"/>
    </xf>
    <xf numFmtId="0" fontId="9" fillId="4" borderId="3" xfId="0" applyFont="1" applyFill="1" applyBorder="1" applyAlignment="1">
      <alignment horizontal="center" vertical="center"/>
    </xf>
    <xf numFmtId="0" fontId="9" fillId="4" borderId="13" xfId="0" applyFont="1" applyFill="1" applyBorder="1" applyAlignment="1">
      <alignment horizontal="center" vertical="center" wrapText="1"/>
    </xf>
    <xf numFmtId="0" fontId="2" fillId="4" borderId="3" xfId="0" applyFont="1" applyFill="1" applyBorder="1" applyAlignment="1">
      <alignment horizontal="center" vertical="center"/>
    </xf>
    <xf numFmtId="0" fontId="7" fillId="4" borderId="14" xfId="0" applyFont="1" applyFill="1" applyBorder="1">
      <alignment vertical="center"/>
    </xf>
    <xf numFmtId="0" fontId="7" fillId="4" borderId="9" xfId="0" applyFont="1" applyFill="1" applyBorder="1" applyAlignment="1">
      <alignment horizontal="left" vertical="center" wrapText="1"/>
    </xf>
    <xf numFmtId="0" fontId="7" fillId="4" borderId="22" xfId="0" applyFont="1" applyFill="1" applyBorder="1" applyAlignment="1">
      <alignment horizontal="left" vertical="center" wrapText="1"/>
    </xf>
    <xf numFmtId="0" fontId="2" fillId="0" borderId="0" xfId="0" applyFont="1" applyAlignment="1">
      <alignment vertical="center" wrapText="1"/>
    </xf>
    <xf numFmtId="0" fontId="7" fillId="4" borderId="2" xfId="0" applyFont="1" applyFill="1" applyBorder="1">
      <alignment vertical="center"/>
    </xf>
    <xf numFmtId="0" fontId="7" fillId="4" borderId="2" xfId="0" applyFont="1" applyFill="1" applyBorder="1" applyAlignment="1">
      <alignment horizontal="left" vertical="center"/>
    </xf>
    <xf numFmtId="0" fontId="7" fillId="4" borderId="1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3" fillId="4" borderId="32"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33" xfId="0" applyFont="1" applyFill="1" applyBorder="1" applyAlignment="1">
      <alignment horizontal="center" vertical="center"/>
    </xf>
    <xf numFmtId="0" fontId="7" fillId="4" borderId="40" xfId="0" applyFont="1" applyFill="1" applyBorder="1" applyAlignment="1">
      <alignment horizontal="left" vertical="center"/>
    </xf>
    <xf numFmtId="0" fontId="2" fillId="4" borderId="23" xfId="0" applyFont="1" applyFill="1" applyBorder="1" applyAlignment="1">
      <alignment horizontal="center" vertical="center"/>
    </xf>
    <xf numFmtId="0" fontId="6" fillId="3" borderId="9" xfId="0" applyFont="1" applyFill="1" applyBorder="1" applyProtection="1">
      <alignment vertical="center"/>
      <protection locked="0"/>
    </xf>
    <xf numFmtId="177" fontId="6" fillId="3" borderId="11" xfId="1" applyNumberFormat="1" applyFont="1" applyFill="1" applyBorder="1" applyAlignment="1" applyProtection="1">
      <alignment horizontal="left" vertical="center" wrapText="1"/>
      <protection locked="0"/>
    </xf>
    <xf numFmtId="0" fontId="6" fillId="3" borderId="9" xfId="0" applyFont="1" applyFill="1" applyBorder="1" applyAlignment="1" applyProtection="1">
      <alignment vertical="center" wrapText="1"/>
      <protection locked="0"/>
    </xf>
    <xf numFmtId="0" fontId="6" fillId="3" borderId="22" xfId="0" applyFont="1" applyFill="1" applyBorder="1" applyAlignment="1" applyProtection="1">
      <alignment vertical="center" wrapText="1"/>
      <protection locked="0"/>
    </xf>
    <xf numFmtId="176" fontId="3" fillId="0" borderId="41" xfId="0" applyNumberFormat="1" applyFont="1" applyBorder="1" applyAlignment="1">
      <alignment horizontal="center" vertical="center"/>
    </xf>
    <xf numFmtId="0" fontId="6" fillId="0" borderId="41" xfId="0" applyFont="1" applyBorder="1" applyAlignment="1">
      <alignment horizontal="left" vertical="center" wrapText="1"/>
    </xf>
    <xf numFmtId="0" fontId="8" fillId="0" borderId="41" xfId="0" applyFont="1" applyBorder="1" applyAlignment="1">
      <alignment horizontal="center" vertical="center" wrapText="1"/>
    </xf>
    <xf numFmtId="0" fontId="7" fillId="0" borderId="41" xfId="0" applyFont="1" applyBorder="1" applyAlignment="1" applyProtection="1">
      <alignment vertical="center" wrapText="1"/>
      <protection locked="0"/>
    </xf>
    <xf numFmtId="0" fontId="6" fillId="0" borderId="41" xfId="0" applyFont="1" applyBorder="1" applyAlignment="1">
      <alignment vertical="center" wrapText="1"/>
    </xf>
    <xf numFmtId="176" fontId="3" fillId="0" borderId="35" xfId="0" applyNumberFormat="1" applyFont="1" applyBorder="1" applyAlignment="1">
      <alignment horizontal="center" vertical="center"/>
    </xf>
    <xf numFmtId="0" fontId="6" fillId="0" borderId="35" xfId="0" applyFont="1" applyBorder="1" applyAlignment="1">
      <alignment horizontal="left" vertical="center" wrapText="1"/>
    </xf>
    <xf numFmtId="0" fontId="8" fillId="0" borderId="35" xfId="0" applyFont="1" applyBorder="1" applyAlignment="1">
      <alignment horizontal="center" vertical="center" wrapText="1"/>
    </xf>
    <xf numFmtId="0" fontId="6" fillId="0" borderId="35" xfId="0" applyFont="1" applyBorder="1" applyAlignment="1">
      <alignment vertical="center" wrapText="1"/>
    </xf>
    <xf numFmtId="0" fontId="6" fillId="0" borderId="14" xfId="0" applyFont="1" applyBorder="1" applyAlignment="1">
      <alignment vertical="center" wrapText="1"/>
    </xf>
    <xf numFmtId="0" fontId="7" fillId="4" borderId="40" xfId="0" applyFont="1" applyFill="1" applyBorder="1">
      <alignment vertical="center"/>
    </xf>
    <xf numFmtId="0" fontId="3" fillId="4" borderId="43" xfId="0" applyFont="1" applyFill="1" applyBorder="1" applyAlignment="1">
      <alignment horizontal="center" vertical="center"/>
    </xf>
    <xf numFmtId="0" fontId="7" fillId="4" borderId="7" xfId="0" applyFont="1" applyFill="1" applyBorder="1">
      <alignment vertical="center"/>
    </xf>
    <xf numFmtId="0" fontId="6" fillId="3" borderId="14" xfId="0" applyFont="1" applyFill="1" applyBorder="1" applyProtection="1">
      <alignment vertical="center"/>
      <protection locked="0"/>
    </xf>
    <xf numFmtId="0" fontId="2" fillId="2" borderId="20" xfId="0" applyFont="1" applyFill="1" applyBorder="1" applyAlignment="1">
      <alignment vertical="center" wrapText="1"/>
    </xf>
    <xf numFmtId="0" fontId="7" fillId="4" borderId="44" xfId="0" applyFont="1" applyFill="1" applyBorder="1">
      <alignment vertical="center"/>
    </xf>
    <xf numFmtId="0" fontId="2" fillId="2" borderId="47" xfId="0" applyFont="1" applyFill="1" applyBorder="1" applyAlignment="1">
      <alignment vertical="center" wrapText="1"/>
    </xf>
    <xf numFmtId="0" fontId="3" fillId="4" borderId="48" xfId="0" applyFont="1" applyFill="1" applyBorder="1" applyAlignment="1">
      <alignment horizontal="center" vertical="center"/>
    </xf>
    <xf numFmtId="0" fontId="7" fillId="4" borderId="4" xfId="0" applyFont="1" applyFill="1" applyBorder="1">
      <alignment vertical="center"/>
    </xf>
    <xf numFmtId="0" fontId="2" fillId="4" borderId="5" xfId="0" applyFont="1" applyFill="1" applyBorder="1" applyAlignment="1">
      <alignment horizontal="center" vertical="center"/>
    </xf>
    <xf numFmtId="0" fontId="6" fillId="0" borderId="10" xfId="0" applyFont="1" applyBorder="1" applyProtection="1">
      <alignment vertical="center"/>
      <protection locked="0"/>
    </xf>
    <xf numFmtId="0" fontId="2" fillId="2" borderId="49" xfId="0" applyFont="1" applyFill="1" applyBorder="1" applyAlignment="1">
      <alignment vertical="center" wrapText="1"/>
    </xf>
    <xf numFmtId="0" fontId="7" fillId="4" borderId="7" xfId="0" applyFont="1" applyFill="1" applyBorder="1" applyAlignment="1">
      <alignment horizontal="left" vertical="center"/>
    </xf>
    <xf numFmtId="0" fontId="7" fillId="4" borderId="4" xfId="0" applyFont="1" applyFill="1" applyBorder="1" applyAlignment="1">
      <alignment horizontal="left" vertical="center" wrapText="1"/>
    </xf>
    <xf numFmtId="0" fontId="8" fillId="2" borderId="47" xfId="0" applyFont="1" applyFill="1" applyBorder="1" applyAlignment="1">
      <alignment vertical="center" wrapText="1"/>
    </xf>
    <xf numFmtId="0" fontId="9" fillId="4" borderId="17" xfId="0" applyFont="1" applyFill="1" applyBorder="1" applyAlignment="1">
      <alignment horizontal="center" vertical="center" wrapText="1"/>
    </xf>
    <xf numFmtId="0" fontId="8" fillId="2" borderId="51" xfId="0" applyFont="1" applyFill="1" applyBorder="1" applyAlignment="1">
      <alignment vertical="center" wrapText="1"/>
    </xf>
    <xf numFmtId="0" fontId="8" fillId="4" borderId="1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2" fillId="2" borderId="56" xfId="0" applyFont="1" applyFill="1" applyBorder="1" applyAlignment="1">
      <alignment vertical="center" wrapText="1"/>
    </xf>
    <xf numFmtId="0" fontId="9" fillId="4" borderId="57" xfId="0" applyFont="1" applyFill="1" applyBorder="1" applyAlignment="1">
      <alignment horizontal="center" vertical="center" wrapText="1"/>
    </xf>
    <xf numFmtId="0" fontId="3" fillId="4" borderId="58" xfId="0" applyFont="1" applyFill="1" applyBorder="1" applyAlignment="1">
      <alignment horizontal="center" vertical="center"/>
    </xf>
    <xf numFmtId="0" fontId="7" fillId="4" borderId="4" xfId="0" applyFont="1" applyFill="1" applyBorder="1" applyAlignment="1">
      <alignment horizontal="left" vertical="center"/>
    </xf>
    <xf numFmtId="0" fontId="7" fillId="4" borderId="7" xfId="0" applyFont="1" applyFill="1" applyBorder="1" applyAlignment="1">
      <alignment horizontal="left" vertical="center" wrapText="1"/>
    </xf>
    <xf numFmtId="0" fontId="8" fillId="4" borderId="18" xfId="0" applyFont="1" applyFill="1" applyBorder="1" applyAlignment="1">
      <alignment horizontal="center" vertical="center" wrapText="1"/>
    </xf>
    <xf numFmtId="0" fontId="3" fillId="4" borderId="31" xfId="0" applyFont="1" applyFill="1" applyBorder="1" applyAlignment="1">
      <alignment horizontal="center" vertical="center"/>
    </xf>
    <xf numFmtId="0" fontId="6" fillId="2" borderId="59" xfId="0" applyFont="1" applyFill="1" applyBorder="1" applyAlignment="1">
      <alignment vertical="center" wrapText="1"/>
    </xf>
    <xf numFmtId="0" fontId="3" fillId="4" borderId="60" xfId="0" applyFont="1" applyFill="1" applyBorder="1" applyAlignment="1">
      <alignment horizontal="center" vertical="center"/>
    </xf>
    <xf numFmtId="0" fontId="3" fillId="4" borderId="61" xfId="0" applyFont="1" applyFill="1" applyBorder="1" applyAlignment="1">
      <alignment horizontal="center" vertical="center"/>
    </xf>
    <xf numFmtId="0" fontId="2" fillId="2" borderId="63" xfId="0" applyFont="1" applyFill="1" applyBorder="1" applyAlignment="1">
      <alignment vertical="center" wrapText="1"/>
    </xf>
    <xf numFmtId="0" fontId="2" fillId="4" borderId="66" xfId="0" applyFont="1" applyFill="1" applyBorder="1" applyAlignment="1">
      <alignment horizontal="center" vertical="center"/>
    </xf>
    <xf numFmtId="0" fontId="9" fillId="4" borderId="36" xfId="0" applyFont="1" applyFill="1" applyBorder="1" applyAlignment="1">
      <alignment horizontal="center" vertical="center"/>
    </xf>
    <xf numFmtId="0" fontId="2" fillId="2" borderId="37" xfId="0" applyFont="1" applyFill="1" applyBorder="1" applyAlignment="1">
      <alignment vertical="center" wrapText="1"/>
    </xf>
    <xf numFmtId="0" fontId="3" fillId="4" borderId="64" xfId="0" applyFont="1" applyFill="1" applyBorder="1" applyAlignment="1">
      <alignment horizontal="center" vertical="center"/>
    </xf>
    <xf numFmtId="0" fontId="3" fillId="4" borderId="34" xfId="0" applyFont="1" applyFill="1" applyBorder="1" applyAlignment="1">
      <alignment horizontal="center" vertical="center"/>
    </xf>
    <xf numFmtId="0" fontId="6" fillId="0" borderId="10" xfId="0" applyFont="1" applyBorder="1" applyAlignment="1" applyProtection="1">
      <alignment vertical="center" wrapText="1"/>
      <protection locked="0"/>
    </xf>
    <xf numFmtId="0" fontId="6" fillId="3" borderId="16" xfId="0" applyFont="1" applyFill="1" applyBorder="1" applyProtection="1">
      <alignment vertical="center"/>
      <protection locked="0"/>
    </xf>
    <xf numFmtId="0" fontId="6" fillId="0" borderId="22" xfId="0" applyFont="1" applyBorder="1" applyAlignment="1" applyProtection="1">
      <alignment vertical="center" wrapText="1"/>
      <protection locked="0"/>
    </xf>
    <xf numFmtId="0" fontId="7" fillId="4" borderId="19" xfId="0" applyFont="1" applyFill="1" applyBorder="1">
      <alignment vertical="center"/>
    </xf>
    <xf numFmtId="0" fontId="7" fillId="4" borderId="2" xfId="0" applyFont="1" applyFill="1" applyBorder="1" applyAlignment="1">
      <alignment horizontal="left" vertical="center" indent="2"/>
    </xf>
    <xf numFmtId="0" fontId="7" fillId="4" borderId="4" xfId="0" applyFont="1" applyFill="1" applyBorder="1" applyAlignment="1">
      <alignment horizontal="left" vertical="center" indent="2"/>
    </xf>
    <xf numFmtId="0" fontId="7" fillId="4" borderId="53" xfId="0" applyFont="1" applyFill="1" applyBorder="1" applyAlignment="1">
      <alignment vertical="center" wrapText="1"/>
    </xf>
    <xf numFmtId="0" fontId="7" fillId="4" borderId="15" xfId="0" applyFont="1" applyFill="1" applyBorder="1" applyAlignment="1">
      <alignment horizontal="left" vertical="center"/>
    </xf>
    <xf numFmtId="0" fontId="7" fillId="4" borderId="15" xfId="0" applyFont="1" applyFill="1" applyBorder="1">
      <alignment vertical="center"/>
    </xf>
    <xf numFmtId="0" fontId="7" fillId="4" borderId="69" xfId="0" applyFont="1" applyFill="1" applyBorder="1" applyAlignment="1">
      <alignment horizontal="left" vertical="center" wrapText="1"/>
    </xf>
    <xf numFmtId="177" fontId="6" fillId="3" borderId="71" xfId="1" applyNumberFormat="1" applyFont="1" applyFill="1" applyBorder="1" applyAlignment="1" applyProtection="1">
      <alignment horizontal="left" vertical="center" wrapText="1"/>
      <protection locked="0"/>
    </xf>
    <xf numFmtId="0" fontId="10" fillId="0" borderId="0" xfId="0" applyFont="1" applyAlignment="1">
      <alignment vertical="center" shrinkToFit="1"/>
    </xf>
    <xf numFmtId="0" fontId="11" fillId="0" borderId="0" xfId="0" applyFont="1" applyAlignment="1">
      <alignment horizontal="right" vertical="center"/>
    </xf>
    <xf numFmtId="0" fontId="7" fillId="4" borderId="67" xfId="0" applyFont="1" applyFill="1" applyBorder="1">
      <alignment vertical="center"/>
    </xf>
    <xf numFmtId="0" fontId="7" fillId="4" borderId="65" xfId="0" applyFont="1" applyFill="1" applyBorder="1">
      <alignment vertical="center"/>
    </xf>
    <xf numFmtId="0" fontId="7" fillId="4" borderId="42" xfId="0" applyFont="1" applyFill="1" applyBorder="1">
      <alignment vertical="center"/>
    </xf>
    <xf numFmtId="0" fontId="6" fillId="3" borderId="14" xfId="0" applyFont="1" applyFill="1" applyBorder="1" applyAlignment="1" applyProtection="1">
      <alignment vertical="center" shrinkToFit="1"/>
      <protection locked="0"/>
    </xf>
    <xf numFmtId="0" fontId="6" fillId="3" borderId="9" xfId="0"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0" fontId="6" fillId="0" borderId="1" xfId="0" applyFont="1" applyBorder="1" applyAlignment="1" applyProtection="1">
      <alignment vertical="center" shrinkToFit="1"/>
      <protection locked="0"/>
    </xf>
    <xf numFmtId="0" fontId="6" fillId="0" borderId="24" xfId="0" applyFont="1" applyBorder="1" applyAlignment="1" applyProtection="1">
      <alignment vertical="center" shrinkToFit="1"/>
      <protection locked="0"/>
    </xf>
    <xf numFmtId="0" fontId="7" fillId="4" borderId="19" xfId="0" applyFont="1" applyFill="1" applyBorder="1" applyAlignment="1">
      <alignment vertical="center" wrapText="1"/>
    </xf>
    <xf numFmtId="0" fontId="7" fillId="4" borderId="4" xfId="0" applyFont="1" applyFill="1" applyBorder="1" applyAlignment="1">
      <alignment vertical="center" wrapText="1"/>
    </xf>
    <xf numFmtId="0" fontId="6" fillId="3" borderId="76" xfId="0" applyFont="1" applyFill="1" applyBorder="1" applyProtection="1">
      <alignment vertical="center"/>
      <protection locked="0"/>
    </xf>
    <xf numFmtId="0" fontId="9" fillId="6" borderId="54" xfId="0" applyFont="1" applyFill="1" applyBorder="1" applyAlignment="1">
      <alignment horizontal="center" vertical="center"/>
    </xf>
    <xf numFmtId="0" fontId="8" fillId="7" borderId="77" xfId="0" applyFont="1" applyFill="1" applyBorder="1" applyAlignment="1">
      <alignment vertical="center" wrapText="1"/>
    </xf>
    <xf numFmtId="0" fontId="2" fillId="8" borderId="49" xfId="0" applyFont="1" applyFill="1" applyBorder="1" applyAlignment="1">
      <alignment vertical="center" wrapText="1"/>
    </xf>
    <xf numFmtId="0" fontId="7" fillId="8" borderId="2" xfId="0" applyFont="1" applyFill="1" applyBorder="1" applyAlignment="1">
      <alignment horizontal="left" vertical="center"/>
    </xf>
    <xf numFmtId="0" fontId="9" fillId="8" borderId="3" xfId="0" applyFont="1" applyFill="1" applyBorder="1" applyAlignment="1">
      <alignment horizontal="center" vertical="center"/>
    </xf>
    <xf numFmtId="0" fontId="2" fillId="8" borderId="21" xfId="0" applyFont="1" applyFill="1" applyBorder="1" applyAlignment="1">
      <alignment vertical="center" wrapText="1"/>
    </xf>
    <xf numFmtId="0" fontId="9" fillId="4" borderId="1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14" fillId="4" borderId="4"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12" xfId="0" applyFont="1" applyFill="1" applyBorder="1" applyAlignment="1">
      <alignment horizontal="left" vertical="center" wrapText="1"/>
    </xf>
    <xf numFmtId="0" fontId="15" fillId="0" borderId="0" xfId="0" applyFont="1" applyAlignment="1">
      <alignment horizontal="left" vertical="center"/>
    </xf>
    <xf numFmtId="0" fontId="11" fillId="0" borderId="0" xfId="0" applyFont="1">
      <alignment vertical="center"/>
    </xf>
    <xf numFmtId="0" fontId="8" fillId="0" borderId="0" xfId="0" applyFont="1" applyAlignment="1">
      <alignment horizontal="right" vertical="center"/>
    </xf>
    <xf numFmtId="0" fontId="8" fillId="0" borderId="0" xfId="0" applyFont="1">
      <alignment vertical="center"/>
    </xf>
    <xf numFmtId="0" fontId="15" fillId="0" borderId="0" xfId="0" applyFont="1">
      <alignment vertical="center"/>
    </xf>
    <xf numFmtId="0" fontId="16" fillId="0" borderId="0" xfId="0" applyFont="1" applyAlignment="1">
      <alignment horizontal="right" vertical="center"/>
    </xf>
    <xf numFmtId="0" fontId="6" fillId="3" borderId="10" xfId="0" applyFont="1" applyFill="1" applyBorder="1" applyAlignment="1" applyProtection="1">
      <alignment vertical="center" wrapText="1"/>
      <protection locked="0"/>
    </xf>
    <xf numFmtId="177" fontId="6" fillId="0" borderId="71" xfId="1" applyNumberFormat="1" applyFont="1" applyFill="1" applyBorder="1" applyAlignment="1" applyProtection="1">
      <alignment horizontal="left" vertical="center" wrapText="1"/>
      <protection locked="0"/>
    </xf>
    <xf numFmtId="177" fontId="6" fillId="0" borderId="71" xfId="1" applyNumberFormat="1" applyFont="1" applyFill="1" applyBorder="1" applyAlignment="1" applyProtection="1">
      <alignment horizontal="left" vertical="center" shrinkToFit="1"/>
      <protection locked="0"/>
    </xf>
    <xf numFmtId="0" fontId="8" fillId="0" borderId="21" xfId="0" applyFont="1" applyBorder="1" applyAlignment="1">
      <alignment vertical="center" wrapText="1"/>
    </xf>
    <xf numFmtId="0" fontId="8" fillId="0" borderId="49" xfId="0" applyFont="1" applyBorder="1" applyAlignment="1">
      <alignment vertical="center" wrapText="1"/>
    </xf>
    <xf numFmtId="0" fontId="6" fillId="3" borderId="10" xfId="0" applyFont="1" applyFill="1" applyBorder="1" applyProtection="1">
      <alignment vertical="center"/>
      <protection locked="0"/>
    </xf>
    <xf numFmtId="0" fontId="6" fillId="0" borderId="9" xfId="0" applyFont="1" applyBorder="1" applyAlignment="1" applyProtection="1">
      <alignment vertical="center" wrapText="1"/>
      <protection locked="0"/>
    </xf>
    <xf numFmtId="0" fontId="6" fillId="0" borderId="9" xfId="0" applyFont="1" applyBorder="1" applyAlignment="1" applyProtection="1">
      <alignment vertical="center" shrinkToFit="1"/>
      <protection locked="0"/>
    </xf>
    <xf numFmtId="0" fontId="6" fillId="0" borderId="10"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2" borderId="52" xfId="0" applyFont="1" applyFill="1" applyBorder="1" applyAlignment="1" applyProtection="1">
      <alignment vertical="center" wrapText="1"/>
      <protection locked="0"/>
    </xf>
    <xf numFmtId="0" fontId="6" fillId="3" borderId="55" xfId="0" applyFont="1" applyFill="1" applyBorder="1" applyAlignment="1" applyProtection="1">
      <alignment vertical="center" wrapText="1"/>
      <protection locked="0"/>
    </xf>
    <xf numFmtId="0" fontId="6" fillId="0" borderId="62" xfId="0" applyFont="1" applyBorder="1" applyAlignment="1" applyProtection="1">
      <alignment vertical="center" wrapText="1"/>
      <protection locked="0"/>
    </xf>
    <xf numFmtId="0" fontId="6" fillId="3" borderId="35" xfId="0" applyFont="1" applyFill="1" applyBorder="1" applyAlignment="1" applyProtection="1">
      <alignment vertical="center" wrapText="1"/>
      <protection locked="0"/>
    </xf>
    <xf numFmtId="0" fontId="20" fillId="0" borderId="10" xfId="0" applyFont="1" applyBorder="1" applyAlignment="1">
      <alignment vertical="center" wrapText="1"/>
    </xf>
    <xf numFmtId="0" fontId="20" fillId="0" borderId="62" xfId="0" applyFont="1" applyBorder="1" applyAlignment="1">
      <alignment vertical="center" wrapText="1"/>
    </xf>
    <xf numFmtId="0" fontId="20" fillId="3" borderId="35" xfId="0" applyFont="1" applyFill="1" applyBorder="1" applyAlignment="1">
      <alignment vertical="center" wrapText="1"/>
    </xf>
    <xf numFmtId="0" fontId="20" fillId="3" borderId="16" xfId="0" applyFont="1" applyFill="1" applyBorder="1">
      <alignment vertical="center"/>
    </xf>
    <xf numFmtId="0" fontId="20" fillId="2" borderId="52" xfId="0" applyFont="1" applyFill="1" applyBorder="1" applyAlignment="1">
      <alignment vertical="center" wrapText="1"/>
    </xf>
    <xf numFmtId="0" fontId="20" fillId="3" borderId="9" xfId="0" applyFont="1" applyFill="1" applyBorder="1">
      <alignment vertical="center"/>
    </xf>
    <xf numFmtId="0" fontId="20" fillId="0" borderId="10" xfId="0" applyFont="1" applyBorder="1" applyAlignment="1">
      <alignment vertical="center" shrinkToFit="1"/>
    </xf>
    <xf numFmtId="0" fontId="20" fillId="3" borderId="55" xfId="0" applyFont="1" applyFill="1" applyBorder="1" applyAlignment="1">
      <alignment vertical="center" wrapText="1"/>
    </xf>
    <xf numFmtId="0" fontId="20" fillId="0" borderId="22" xfId="0" applyFont="1" applyBorder="1" applyAlignment="1">
      <alignment vertical="center" wrapText="1"/>
    </xf>
    <xf numFmtId="0" fontId="20" fillId="3" borderId="14" xfId="0" applyFont="1" applyFill="1" applyBorder="1" applyAlignment="1">
      <alignment vertical="center" shrinkToFit="1"/>
    </xf>
    <xf numFmtId="0" fontId="20" fillId="3" borderId="9" xfId="0" applyFont="1" applyFill="1" applyBorder="1" applyAlignment="1">
      <alignment vertical="center" shrinkToFit="1"/>
    </xf>
    <xf numFmtId="0" fontId="20" fillId="0" borderId="22" xfId="0" applyFont="1" applyBorder="1" applyAlignment="1">
      <alignment vertical="center" shrinkToFit="1"/>
    </xf>
    <xf numFmtId="177" fontId="20" fillId="3" borderId="11" xfId="1" applyNumberFormat="1" applyFont="1" applyFill="1" applyBorder="1" applyAlignment="1" applyProtection="1">
      <alignment horizontal="left" vertical="center" wrapText="1"/>
    </xf>
    <xf numFmtId="177" fontId="20" fillId="3" borderId="71" xfId="1" applyNumberFormat="1" applyFont="1" applyFill="1" applyBorder="1" applyAlignment="1" applyProtection="1">
      <alignment horizontal="left" vertical="center" wrapText="1"/>
    </xf>
    <xf numFmtId="177" fontId="20" fillId="0" borderId="71" xfId="1" applyNumberFormat="1" applyFont="1" applyFill="1" applyBorder="1" applyAlignment="1" applyProtection="1">
      <alignment horizontal="left" vertical="center" shrinkToFit="1"/>
    </xf>
    <xf numFmtId="0" fontId="20" fillId="3" borderId="9" xfId="0" applyFont="1" applyFill="1" applyBorder="1" applyAlignment="1">
      <alignment vertical="center" wrapText="1"/>
    </xf>
    <xf numFmtId="0" fontId="20" fillId="0" borderId="10" xfId="0" applyFont="1" applyBorder="1">
      <alignment vertical="center"/>
    </xf>
    <xf numFmtId="0" fontId="20" fillId="0" borderId="9" xfId="0" applyFont="1" applyBorder="1" applyAlignment="1">
      <alignment vertical="center" wrapText="1"/>
    </xf>
    <xf numFmtId="0" fontId="20" fillId="3" borderId="14" xfId="0" applyFont="1" applyFill="1" applyBorder="1">
      <alignment vertical="center"/>
    </xf>
    <xf numFmtId="0" fontId="20" fillId="3" borderId="6" xfId="0" applyFont="1" applyFill="1" applyBorder="1">
      <alignment vertical="center"/>
    </xf>
    <xf numFmtId="0" fontId="20" fillId="3" borderId="1" xfId="0" applyFont="1" applyFill="1" applyBorder="1" applyAlignment="1">
      <alignment vertical="center" wrapText="1"/>
    </xf>
    <xf numFmtId="49" fontId="20" fillId="3" borderId="1" xfId="0" applyNumberFormat="1" applyFont="1" applyFill="1" applyBorder="1" applyAlignment="1">
      <alignment horizontal="left" vertical="center" wrapText="1"/>
    </xf>
    <xf numFmtId="0" fontId="20" fillId="3" borderId="1" xfId="0" applyFont="1" applyFill="1" applyBorder="1" applyAlignment="1">
      <alignment vertical="center" shrinkToFit="1"/>
    </xf>
    <xf numFmtId="0" fontId="20" fillId="0" borderId="1" xfId="0" applyFont="1" applyBorder="1" applyAlignment="1">
      <alignment vertical="center" shrinkToFit="1"/>
    </xf>
    <xf numFmtId="0" fontId="20" fillId="0" borderId="1" xfId="0" applyFont="1" applyBorder="1" applyAlignment="1">
      <alignment vertical="center" wrapText="1"/>
    </xf>
    <xf numFmtId="0" fontId="20" fillId="0" borderId="24" xfId="0" applyFont="1" applyBorder="1" applyAlignment="1">
      <alignment vertical="center" shrinkToFit="1"/>
    </xf>
    <xf numFmtId="0" fontId="20" fillId="3" borderId="76" xfId="0" applyFont="1" applyFill="1" applyBorder="1" applyProtection="1">
      <alignment vertical="center"/>
      <protection locked="0"/>
    </xf>
    <xf numFmtId="176" fontId="3" fillId="4" borderId="43" xfId="0" applyNumberFormat="1" applyFont="1" applyFill="1" applyBorder="1" applyAlignment="1">
      <alignment horizontal="center" vertical="center"/>
    </xf>
    <xf numFmtId="0" fontId="7" fillId="4" borderId="2" xfId="0" applyFont="1" applyFill="1" applyBorder="1" applyAlignment="1">
      <alignment horizontal="left" vertical="center" wrapText="1" shrinkToFit="1"/>
    </xf>
    <xf numFmtId="0" fontId="21" fillId="0" borderId="0" xfId="2" applyFont="1" applyFill="1">
      <alignment vertical="center"/>
    </xf>
    <xf numFmtId="0" fontId="20" fillId="3" borderId="9" xfId="0" applyFont="1" applyFill="1" applyBorder="1" applyAlignment="1" applyProtection="1">
      <alignment vertical="center" shrinkToFit="1"/>
      <protection locked="0"/>
    </xf>
    <xf numFmtId="0" fontId="20" fillId="3" borderId="1" xfId="0" applyFont="1" applyFill="1" applyBorder="1" applyAlignment="1" applyProtection="1">
      <alignment vertical="center" shrinkToFit="1"/>
      <protection locked="0"/>
    </xf>
    <xf numFmtId="0" fontId="20" fillId="3" borderId="9" xfId="0" applyFont="1" applyFill="1" applyBorder="1" applyAlignment="1" applyProtection="1">
      <alignment vertical="center" wrapText="1"/>
      <protection locked="0"/>
    </xf>
    <xf numFmtId="0" fontId="20" fillId="3" borderId="6" xfId="0" applyFont="1" applyFill="1" applyBorder="1" applyProtection="1">
      <alignment vertical="center"/>
      <protection locked="0"/>
    </xf>
    <xf numFmtId="0" fontId="20" fillId="3" borderId="1" xfId="0" applyFont="1" applyFill="1" applyBorder="1" applyAlignment="1" applyProtection="1">
      <alignment vertical="center" wrapText="1"/>
      <protection locked="0"/>
    </xf>
    <xf numFmtId="49" fontId="20" fillId="3" borderId="1" xfId="0" applyNumberFormat="1" applyFont="1" applyFill="1" applyBorder="1" applyAlignment="1" applyProtection="1">
      <alignment horizontal="left" vertical="center" wrapText="1"/>
      <protection locked="0"/>
    </xf>
    <xf numFmtId="0" fontId="20" fillId="0" borderId="1" xfId="0" applyFont="1" applyBorder="1" applyAlignment="1" applyProtection="1">
      <alignment vertical="center" shrinkToFit="1"/>
      <protection locked="0"/>
    </xf>
    <xf numFmtId="0" fontId="20" fillId="0" borderId="1" xfId="0" applyFont="1" applyBorder="1" applyAlignment="1" applyProtection="1">
      <alignment vertical="center" wrapText="1"/>
      <protection locked="0"/>
    </xf>
    <xf numFmtId="0" fontId="20" fillId="0" borderId="24" xfId="0" applyFont="1" applyBorder="1" applyAlignment="1" applyProtection="1">
      <alignment vertical="center" shrinkToFit="1"/>
      <protection locked="0"/>
    </xf>
    <xf numFmtId="0" fontId="20" fillId="3" borderId="9" xfId="0" applyFont="1" applyFill="1" applyBorder="1" applyProtection="1">
      <alignment vertical="center"/>
      <protection locked="0"/>
    </xf>
    <xf numFmtId="0" fontId="20" fillId="0" borderId="10" xfId="0" applyFont="1" applyBorder="1" applyAlignment="1" applyProtection="1">
      <alignment vertical="center" wrapText="1"/>
      <protection locked="0"/>
    </xf>
    <xf numFmtId="0" fontId="20" fillId="3" borderId="14" xfId="0" applyFont="1" applyFill="1" applyBorder="1" applyAlignment="1" applyProtection="1">
      <alignment vertical="center" shrinkToFit="1"/>
      <protection locked="0"/>
    </xf>
    <xf numFmtId="177" fontId="20" fillId="3" borderId="11" xfId="1" applyNumberFormat="1" applyFont="1" applyFill="1" applyBorder="1" applyAlignment="1" applyProtection="1">
      <alignment horizontal="left" vertical="center" wrapText="1"/>
      <protection locked="0"/>
    </xf>
    <xf numFmtId="177" fontId="20" fillId="3" borderId="71" xfId="1" applyNumberFormat="1" applyFont="1" applyFill="1" applyBorder="1" applyAlignment="1" applyProtection="1">
      <alignment horizontal="left" vertical="center" wrapText="1"/>
      <protection locked="0"/>
    </xf>
    <xf numFmtId="177" fontId="20" fillId="3" borderId="71" xfId="1" applyNumberFormat="1" applyFont="1" applyFill="1" applyBorder="1" applyAlignment="1" applyProtection="1">
      <alignment horizontal="left" vertical="center" shrinkToFit="1"/>
      <protection locked="0"/>
    </xf>
    <xf numFmtId="0" fontId="20" fillId="8" borderId="9" xfId="0" applyFont="1" applyFill="1" applyBorder="1" applyAlignment="1" applyProtection="1">
      <alignment vertical="center" wrapText="1"/>
      <protection locked="0"/>
    </xf>
    <xf numFmtId="0" fontId="20" fillId="0" borderId="10" xfId="0" applyFont="1" applyBorder="1" applyProtection="1">
      <alignment vertical="center"/>
      <protection locked="0"/>
    </xf>
    <xf numFmtId="0" fontId="20" fillId="3" borderId="14" xfId="0" applyFont="1" applyFill="1" applyBorder="1" applyProtection="1">
      <alignment vertical="center"/>
      <protection locked="0"/>
    </xf>
    <xf numFmtId="0" fontId="20" fillId="3" borderId="22" xfId="0" applyFont="1" applyFill="1" applyBorder="1" applyAlignment="1" applyProtection="1">
      <alignment vertical="center" wrapText="1"/>
      <protection locked="0"/>
    </xf>
    <xf numFmtId="0" fontId="20" fillId="3" borderId="16" xfId="0" applyFont="1" applyFill="1" applyBorder="1" applyProtection="1">
      <alignment vertical="center"/>
      <protection locked="0"/>
    </xf>
    <xf numFmtId="0" fontId="20" fillId="0" borderId="22" xfId="0" applyFont="1" applyBorder="1" applyAlignment="1" applyProtection="1">
      <alignment vertical="center" wrapText="1"/>
      <protection locked="0"/>
    </xf>
    <xf numFmtId="0" fontId="2" fillId="2" borderId="74" xfId="0" applyFont="1" applyFill="1" applyBorder="1" applyAlignment="1">
      <alignment horizontal="left" vertical="center" wrapText="1"/>
    </xf>
    <xf numFmtId="0" fontId="2" fillId="2" borderId="75"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7" fillId="6" borderId="78" xfId="0" applyFont="1" applyFill="1" applyBorder="1" applyAlignment="1">
      <alignment horizontal="left" vertical="center" wrapText="1"/>
    </xf>
    <xf numFmtId="0" fontId="7" fillId="6" borderId="55" xfId="0" applyFont="1" applyFill="1" applyBorder="1" applyAlignment="1">
      <alignment horizontal="left" vertical="center" wrapText="1"/>
    </xf>
    <xf numFmtId="0" fontId="14" fillId="6" borderId="78" xfId="0" applyFont="1" applyFill="1" applyBorder="1" applyAlignment="1">
      <alignment horizontal="left" vertical="center" wrapText="1"/>
    </xf>
    <xf numFmtId="0" fontId="14" fillId="6" borderId="55" xfId="0" applyFont="1" applyFill="1" applyBorder="1" applyAlignment="1">
      <alignment horizontal="left" vertical="center" wrapText="1"/>
    </xf>
    <xf numFmtId="0" fontId="3" fillId="4" borderId="68"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43" xfId="0" applyFont="1" applyFill="1" applyBorder="1" applyAlignment="1">
      <alignment horizontal="center" vertical="center"/>
    </xf>
    <xf numFmtId="0" fontId="7" fillId="4" borderId="69" xfId="0" applyFont="1" applyFill="1" applyBorder="1" applyAlignment="1">
      <alignment horizontal="left" vertical="center" wrapText="1"/>
    </xf>
    <xf numFmtId="0" fontId="7" fillId="4" borderId="73" xfId="0" applyFont="1" applyFill="1" applyBorder="1" applyAlignment="1">
      <alignment horizontal="left" vertical="center" wrapText="1"/>
    </xf>
    <xf numFmtId="0" fontId="7" fillId="4" borderId="7" xfId="0" applyFont="1" applyFill="1" applyBorder="1" applyAlignment="1">
      <alignment horizontal="left" vertical="center" wrapText="1"/>
    </xf>
    <xf numFmtId="0" fontId="8" fillId="4" borderId="70" xfId="0" applyFont="1" applyFill="1" applyBorder="1" applyAlignment="1">
      <alignment horizontal="center" vertical="center" wrapText="1"/>
    </xf>
    <xf numFmtId="0" fontId="8" fillId="4" borderId="79"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3" fillId="6" borderId="78" xfId="0" applyFont="1" applyFill="1" applyBorder="1" applyAlignment="1">
      <alignment horizontal="left" vertical="center" wrapText="1"/>
    </xf>
    <xf numFmtId="0" fontId="13" fillId="6" borderId="55" xfId="0" applyFont="1" applyFill="1" applyBorder="1" applyAlignment="1">
      <alignment horizontal="left" vertical="center" wrapText="1"/>
    </xf>
    <xf numFmtId="0" fontId="2" fillId="4" borderId="45" xfId="0" applyFont="1" applyFill="1" applyBorder="1" applyAlignment="1">
      <alignment horizontal="center" vertical="center" wrapText="1"/>
    </xf>
    <xf numFmtId="0" fontId="6" fillId="10" borderId="46" xfId="0" applyFont="1" applyFill="1" applyBorder="1" applyAlignment="1" applyProtection="1">
      <alignment vertical="center" shrinkToFit="1"/>
      <protection locked="0"/>
    </xf>
    <xf numFmtId="0" fontId="2" fillId="4" borderId="8" xfId="0" applyFont="1" applyFill="1" applyBorder="1" applyAlignment="1">
      <alignment horizontal="center" vertical="center"/>
    </xf>
    <xf numFmtId="0" fontId="6" fillId="10" borderId="14" xfId="0" applyFont="1" applyFill="1" applyBorder="1" applyAlignment="1" applyProtection="1">
      <alignment vertical="center" shrinkToFit="1"/>
      <protection locked="0"/>
    </xf>
    <xf numFmtId="0" fontId="6" fillId="10" borderId="9" xfId="0" applyFont="1" applyFill="1" applyBorder="1" applyAlignment="1" applyProtection="1">
      <alignment vertical="center" shrinkToFit="1"/>
      <protection locked="0"/>
    </xf>
    <xf numFmtId="0" fontId="2" fillId="4" borderId="5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10" borderId="46" xfId="0" applyFont="1" applyFill="1" applyBorder="1" applyProtection="1">
      <alignment vertical="center"/>
      <protection locked="0"/>
    </xf>
    <xf numFmtId="0" fontId="6" fillId="10" borderId="16" xfId="0" applyFont="1" applyFill="1" applyBorder="1" applyProtection="1">
      <alignment vertical="center"/>
      <protection locked="0"/>
    </xf>
    <xf numFmtId="0" fontId="6" fillId="10" borderId="9" xfId="0" applyFont="1" applyFill="1" applyBorder="1" applyProtection="1">
      <alignment vertical="center"/>
      <protection locked="0"/>
    </xf>
    <xf numFmtId="0" fontId="2" fillId="0" borderId="35" xfId="0" applyFont="1" applyBorder="1" applyAlignment="1">
      <alignment horizontal="center" vertical="center" wrapText="1"/>
    </xf>
    <xf numFmtId="0" fontId="20" fillId="10" borderId="46" xfId="0" applyFont="1" applyFill="1" applyBorder="1" applyAlignment="1">
      <alignment vertical="center" shrinkToFit="1"/>
    </xf>
    <xf numFmtId="0" fontId="20" fillId="10" borderId="9" xfId="0" applyFont="1" applyFill="1" applyBorder="1" applyAlignment="1">
      <alignment vertical="center" shrinkToFit="1"/>
    </xf>
    <xf numFmtId="0" fontId="20" fillId="10" borderId="10" xfId="0" applyFont="1" applyFill="1" applyBorder="1" applyAlignment="1">
      <alignment vertical="center" shrinkToFit="1"/>
    </xf>
    <xf numFmtId="0" fontId="20" fillId="10" borderId="14" xfId="0" applyFont="1" applyFill="1" applyBorder="1" applyAlignment="1">
      <alignment vertical="center" shrinkToFit="1"/>
    </xf>
    <xf numFmtId="0" fontId="20" fillId="10" borderId="46" xfId="0" applyFont="1" applyFill="1" applyBorder="1">
      <alignment vertical="center"/>
    </xf>
    <xf numFmtId="0" fontId="20" fillId="10" borderId="10" xfId="0" applyFont="1" applyFill="1" applyBorder="1" applyAlignment="1">
      <alignment vertical="center" wrapText="1"/>
    </xf>
    <xf numFmtId="0" fontId="20" fillId="10" borderId="16" xfId="0" applyFont="1" applyFill="1" applyBorder="1">
      <alignment vertical="center"/>
    </xf>
    <xf numFmtId="0" fontId="20" fillId="10" borderId="9" xfId="0" applyFont="1" applyFill="1" applyBorder="1">
      <alignment vertical="center"/>
    </xf>
  </cellXfs>
  <cellStyles count="3">
    <cellStyle name="悪い" xfId="2" builtinId="27"/>
    <cellStyle name="通貨" xfId="1" builtinId="7"/>
    <cellStyle name="標準" xfId="0" builtinId="0"/>
  </cellStyles>
  <dxfs count="6">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
      <font>
        <b/>
        <i val="0"/>
        <color auto="1"/>
      </font>
      <fill>
        <patternFill patternType="solid">
          <bgColor rgb="FFFFFFCC"/>
        </patternFill>
      </fill>
    </dxf>
  </dxfs>
  <tableStyles count="0" defaultTableStyle="TableStyleMedium2" defaultPivotStyle="PivotStyleLight16"/>
  <colors>
    <mruColors>
      <color rgb="FF0000CC"/>
      <color rgb="FFFFFFCC"/>
      <color rgb="FFCC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13" Type="http://schemas.openxmlformats.org/officeDocument/2006/relationships/customXml" Target="../customXml/item2.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ustomXml" Target="../customXml/item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 Id="rId14" Type="http://schemas.openxmlformats.org/officeDocument/2006/relationships/customXml" Target="../customXml/item3.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80294-86CA-48F9-8E2A-4FD00CB6E539}">
  <sheetPr>
    <pageSetUpPr fitToPage="1"/>
  </sheetPr>
  <dimension ref="B1:H82"/>
  <sheetViews>
    <sheetView showGridLines="0" tabSelected="1" showWhiteSpace="0" view="pageBreakPreview" zoomScale="115" zoomScaleNormal="100" zoomScaleSheetLayoutView="115" workbookViewId="0">
      <pane xSplit="3" ySplit="4" topLeftCell="D5" activePane="bottomRight" state="frozen"/>
      <selection pane="topRight" activeCell="E6" sqref="E6"/>
      <selection pane="bottomLeft" activeCell="E6" sqref="E6"/>
      <selection pane="bottomRight" activeCell="E10" sqref="E10"/>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IF(SUM(G5:G75)=0,"","※必須項目がすべて入力されていません。")</f>
        <v>※必須項目がすべて入力されていません。</v>
      </c>
    </row>
    <row r="2" spans="2:7" ht="18.600000000000001" x14ac:dyDescent="0.45">
      <c r="B2" s="132" t="s">
        <v>0</v>
      </c>
      <c r="C2" s="133"/>
      <c r="D2" s="134"/>
      <c r="E2" s="135"/>
      <c r="F2" s="137" t="s">
        <v>1</v>
      </c>
    </row>
    <row r="3" spans="2:7" ht="18.600000000000001" x14ac:dyDescent="0.45">
      <c r="B3" s="5" t="s">
        <v>2</v>
      </c>
      <c r="C3" s="133"/>
      <c r="D3" s="134"/>
      <c r="E3" s="136" t="s">
        <v>3</v>
      </c>
      <c r="F3" s="108" t="s">
        <v>4</v>
      </c>
    </row>
    <row r="4" spans="2:7" ht="8.1" customHeight="1" thickBot="1" x14ac:dyDescent="0.5"/>
    <row r="5" spans="2:7" ht="57.75" customHeight="1" thickBot="1" x14ac:dyDescent="0.5">
      <c r="B5" s="206" t="s">
        <v>5</v>
      </c>
      <c r="C5" s="207"/>
      <c r="D5" s="120" t="s">
        <v>6</v>
      </c>
      <c r="E5" s="119" t="s">
        <v>7</v>
      </c>
      <c r="F5" s="121" t="s">
        <v>8</v>
      </c>
      <c r="G5" s="4">
        <f>IF(E5="（選択）",1,IF(E5="",1,0))</f>
        <v>1</v>
      </c>
    </row>
    <row r="6" spans="2:7" ht="57.75" customHeight="1" thickBot="1" x14ac:dyDescent="0.5">
      <c r="B6" s="208" t="s">
        <v>9</v>
      </c>
      <c r="C6" s="209"/>
      <c r="D6" s="120" t="s">
        <v>6</v>
      </c>
      <c r="E6" s="119" t="s">
        <v>7</v>
      </c>
      <c r="F6" s="121" t="s">
        <v>10</v>
      </c>
      <c r="G6" s="4">
        <f>IF(E6="（選択）",1,IF(E6="",1,0))</f>
        <v>1</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9" t="s">
        <v>7</v>
      </c>
      <c r="F9" s="28" t="s">
        <v>16</v>
      </c>
      <c r="G9" s="4">
        <f>IF(E9="（選択）",1,IF(E9="",1,0))</f>
        <v>1</v>
      </c>
    </row>
    <row r="10" spans="2:7" ht="31.35" customHeight="1" x14ac:dyDescent="0.45">
      <c r="B10" s="21" t="s">
        <v>17</v>
      </c>
      <c r="C10" s="35" t="s">
        <v>18</v>
      </c>
      <c r="D10" s="6" t="s">
        <v>6</v>
      </c>
      <c r="E10" s="10"/>
      <c r="F10" s="29" t="s">
        <v>19</v>
      </c>
      <c r="G10" s="4">
        <f>IF(E10="",1,0)</f>
        <v>1</v>
      </c>
    </row>
    <row r="11" spans="2:7" ht="16.2" x14ac:dyDescent="0.45">
      <c r="B11" s="21" t="s">
        <v>20</v>
      </c>
      <c r="C11" s="35" t="s">
        <v>21</v>
      </c>
      <c r="D11" s="6" t="s">
        <v>6</v>
      </c>
      <c r="E11" s="11"/>
      <c r="F11" s="29" t="s">
        <v>22</v>
      </c>
      <c r="G11" s="4">
        <f>IF(E11="",1,0)</f>
        <v>1</v>
      </c>
    </row>
    <row r="12" spans="2:7" ht="16.2" x14ac:dyDescent="0.45">
      <c r="B12" s="21" t="s">
        <v>23</v>
      </c>
      <c r="C12" s="35" t="s">
        <v>24</v>
      </c>
      <c r="D12" s="6" t="s">
        <v>6</v>
      </c>
      <c r="E12" s="114"/>
      <c r="F12" s="29" t="s">
        <v>19</v>
      </c>
      <c r="G12" s="4">
        <f>IF(E12="",1,0)</f>
        <v>1</v>
      </c>
    </row>
    <row r="13" spans="2:7" ht="16.2" x14ac:dyDescent="0.45">
      <c r="B13" s="21" t="s">
        <v>25</v>
      </c>
      <c r="C13" s="35" t="s">
        <v>26</v>
      </c>
      <c r="D13" s="7" t="s">
        <v>27</v>
      </c>
      <c r="E13" s="115"/>
      <c r="F13" s="29" t="s">
        <v>19</v>
      </c>
    </row>
    <row r="14" spans="2:7" ht="16.2" x14ac:dyDescent="0.45">
      <c r="B14" s="21" t="s">
        <v>28</v>
      </c>
      <c r="C14" s="35" t="s">
        <v>29</v>
      </c>
      <c r="D14" s="6" t="s">
        <v>6</v>
      </c>
      <c r="E14" s="10"/>
      <c r="F14" s="29" t="s">
        <v>30</v>
      </c>
      <c r="G14" s="4">
        <f>IF(E14="",1,0)</f>
        <v>1</v>
      </c>
    </row>
    <row r="15" spans="2:7" ht="16.2" x14ac:dyDescent="0.45">
      <c r="B15" s="21" t="s">
        <v>31</v>
      </c>
      <c r="C15" s="35" t="s">
        <v>32</v>
      </c>
      <c r="D15" s="7" t="s">
        <v>27</v>
      </c>
      <c r="E15" s="12"/>
      <c r="F15" s="29" t="s">
        <v>30</v>
      </c>
    </row>
    <row r="16" spans="2:7" ht="16.2" x14ac:dyDescent="0.45">
      <c r="B16" s="21" t="s">
        <v>33</v>
      </c>
      <c r="C16" s="35" t="s">
        <v>34</v>
      </c>
      <c r="D16" s="7" t="s">
        <v>27</v>
      </c>
      <c r="E16" s="12"/>
      <c r="F16" s="29" t="s">
        <v>35</v>
      </c>
    </row>
    <row r="17" spans="2:8" ht="16.2" x14ac:dyDescent="0.45">
      <c r="B17" s="21" t="s">
        <v>36</v>
      </c>
      <c r="C17" s="35" t="s">
        <v>37</v>
      </c>
      <c r="D17" s="6" t="s">
        <v>6</v>
      </c>
      <c r="E17" s="10"/>
      <c r="F17" s="29" t="s">
        <v>35</v>
      </c>
      <c r="G17" s="4">
        <f>IF(E17="",1,0)</f>
        <v>1</v>
      </c>
    </row>
    <row r="18" spans="2:8" ht="16.8" thickBot="1" x14ac:dyDescent="0.5">
      <c r="B18" s="22" t="s">
        <v>38</v>
      </c>
      <c r="C18" s="36" t="s">
        <v>39</v>
      </c>
      <c r="D18" s="13" t="s">
        <v>27</v>
      </c>
      <c r="E18" s="116"/>
      <c r="F18" s="30" t="s">
        <v>19</v>
      </c>
    </row>
    <row r="19" spans="2:8" ht="8.1" customHeight="1" thickTop="1" thickBot="1" x14ac:dyDescent="0.5">
      <c r="B19" s="24"/>
      <c r="C19" s="25"/>
      <c r="D19" s="26"/>
      <c r="E19" s="23"/>
      <c r="F19" s="27"/>
    </row>
    <row r="20" spans="2:8" ht="21" customHeight="1" thickTop="1" thickBot="1" x14ac:dyDescent="0.5">
      <c r="B20" s="15" t="s">
        <v>40</v>
      </c>
      <c r="C20" s="18"/>
      <c r="D20" s="19"/>
      <c r="E20" s="16" t="s">
        <v>12</v>
      </c>
      <c r="F20" s="17" t="s">
        <v>13</v>
      </c>
    </row>
    <row r="21" spans="2:8" ht="16.8" thickTop="1" x14ac:dyDescent="0.45">
      <c r="B21" s="20" t="s">
        <v>41</v>
      </c>
      <c r="C21" s="39" t="s">
        <v>42</v>
      </c>
      <c r="D21" s="31" t="s">
        <v>6</v>
      </c>
      <c r="E21" s="113"/>
      <c r="F21" s="29" t="s">
        <v>19</v>
      </c>
      <c r="G21" s="4">
        <f>IF(E21="",1,0)</f>
        <v>1</v>
      </c>
    </row>
    <row r="22" spans="2:8" ht="16.2" x14ac:dyDescent="0.45">
      <c r="B22" s="21" t="s">
        <v>43</v>
      </c>
      <c r="C22" s="39" t="s">
        <v>44</v>
      </c>
      <c r="D22" s="31" t="s">
        <v>6</v>
      </c>
      <c r="E22" s="47" t="s">
        <v>7</v>
      </c>
      <c r="F22" s="28" t="s">
        <v>45</v>
      </c>
      <c r="G22" s="4">
        <f>IF(E22="（選択）",1,IF(E22="",1,0))</f>
        <v>1</v>
      </c>
    </row>
    <row r="23" spans="2:8" ht="60" x14ac:dyDescent="0.45">
      <c r="B23" s="42" t="s">
        <v>46</v>
      </c>
      <c r="C23" s="39" t="s">
        <v>47</v>
      </c>
      <c r="D23" s="31" t="s">
        <v>6</v>
      </c>
      <c r="E23" s="47"/>
      <c r="F23" s="141" t="s">
        <v>48</v>
      </c>
      <c r="G23" s="4">
        <f>IF(E23="",1,0)</f>
        <v>1</v>
      </c>
    </row>
    <row r="24" spans="2:8" ht="16.2" x14ac:dyDescent="0.45">
      <c r="B24" s="43" t="s">
        <v>49</v>
      </c>
      <c r="C24" s="40" t="s">
        <v>50</v>
      </c>
      <c r="D24" s="32" t="s">
        <v>6</v>
      </c>
      <c r="E24" s="48"/>
      <c r="F24" s="29" t="s">
        <v>51</v>
      </c>
      <c r="G24" s="4">
        <f>IF(E24="",1,0)</f>
        <v>1</v>
      </c>
    </row>
    <row r="25" spans="2:8" ht="45" x14ac:dyDescent="0.45">
      <c r="B25" s="42" t="s">
        <v>52</v>
      </c>
      <c r="C25" s="105" t="s">
        <v>53</v>
      </c>
      <c r="D25" s="32" t="s">
        <v>6</v>
      </c>
      <c r="E25" s="106"/>
      <c r="F25" s="29" t="s">
        <v>54</v>
      </c>
      <c r="G25" s="4">
        <f>IF(E25="",1,0)</f>
        <v>1</v>
      </c>
    </row>
    <row r="26" spans="2:8" ht="16.2" customHeight="1" x14ac:dyDescent="0.45">
      <c r="B26" s="210" t="s">
        <v>55</v>
      </c>
      <c r="C26" s="213" t="s">
        <v>56</v>
      </c>
      <c r="D26" s="216" t="s">
        <v>27</v>
      </c>
      <c r="E26" s="140" t="s">
        <v>57</v>
      </c>
      <c r="F26" s="203" t="s">
        <v>58</v>
      </c>
    </row>
    <row r="27" spans="2:8" ht="16.2" customHeight="1" x14ac:dyDescent="0.45">
      <c r="B27" s="211"/>
      <c r="C27" s="214"/>
      <c r="D27" s="217"/>
      <c r="E27" s="140" t="s">
        <v>59</v>
      </c>
      <c r="F27" s="204"/>
    </row>
    <row r="28" spans="2:8" ht="16.2" customHeight="1" x14ac:dyDescent="0.45">
      <c r="B28" s="211"/>
      <c r="C28" s="214"/>
      <c r="D28" s="217"/>
      <c r="E28" s="140" t="s">
        <v>60</v>
      </c>
      <c r="F28" s="204"/>
    </row>
    <row r="29" spans="2:8" ht="16.2" customHeight="1" x14ac:dyDescent="0.45">
      <c r="B29" s="211"/>
      <c r="C29" s="214"/>
      <c r="D29" s="217"/>
      <c r="E29" s="140" t="s">
        <v>61</v>
      </c>
      <c r="F29" s="204"/>
    </row>
    <row r="30" spans="2:8" ht="16.2" customHeight="1" x14ac:dyDescent="0.45">
      <c r="B30" s="212"/>
      <c r="C30" s="215"/>
      <c r="D30" s="218"/>
      <c r="E30" s="140" t="s">
        <v>62</v>
      </c>
      <c r="F30" s="205"/>
    </row>
    <row r="31" spans="2:8" ht="125.1" customHeight="1" x14ac:dyDescent="0.45">
      <c r="B31" s="42" t="s">
        <v>63</v>
      </c>
      <c r="C31" s="39" t="s">
        <v>64</v>
      </c>
      <c r="D31" s="31" t="s">
        <v>6</v>
      </c>
      <c r="E31" s="49"/>
      <c r="F31" s="29" t="s">
        <v>35</v>
      </c>
      <c r="G31" s="4">
        <f>IF(E31="",1,0)</f>
        <v>1</v>
      </c>
      <c r="H31" s="37"/>
    </row>
    <row r="32" spans="2:8" ht="49.2" thickBot="1" x14ac:dyDescent="0.5">
      <c r="B32" s="68" t="s">
        <v>65</v>
      </c>
      <c r="C32" s="74" t="s">
        <v>66</v>
      </c>
      <c r="D32" s="85" t="s">
        <v>27</v>
      </c>
      <c r="E32" s="71"/>
      <c r="F32" s="72" t="s">
        <v>19</v>
      </c>
    </row>
    <row r="33" spans="2:7" ht="16.2" x14ac:dyDescent="0.45">
      <c r="B33" s="62" t="s">
        <v>67</v>
      </c>
      <c r="C33" s="84" t="s">
        <v>68</v>
      </c>
      <c r="D33" s="81" t="s">
        <v>6</v>
      </c>
      <c r="E33" s="112"/>
      <c r="F33" s="65" t="s">
        <v>19</v>
      </c>
      <c r="G33" s="4">
        <f>IF(E33="",1,0)</f>
        <v>1</v>
      </c>
    </row>
    <row r="34" spans="2:7" ht="125.1" customHeight="1" x14ac:dyDescent="0.45">
      <c r="B34" s="42" t="s">
        <v>69</v>
      </c>
      <c r="C34" s="41" t="s">
        <v>70</v>
      </c>
      <c r="D34" s="6" t="s">
        <v>6</v>
      </c>
      <c r="E34" s="49"/>
      <c r="F34" s="29" t="s">
        <v>35</v>
      </c>
      <c r="G34" s="4">
        <f>IF(E34="",1,0)</f>
        <v>1</v>
      </c>
    </row>
    <row r="35" spans="2:7" ht="33" customHeight="1" x14ac:dyDescent="0.45">
      <c r="B35" s="42" t="s">
        <v>71</v>
      </c>
      <c r="C35" s="39" t="s">
        <v>72</v>
      </c>
      <c r="D35" s="33" t="s">
        <v>27</v>
      </c>
      <c r="E35" s="144"/>
      <c r="F35" s="29" t="s">
        <v>19</v>
      </c>
    </row>
    <row r="36" spans="2:7" ht="33" customHeight="1" thickBot="1" x14ac:dyDescent="0.5">
      <c r="B36" s="68" t="s">
        <v>73</v>
      </c>
      <c r="C36" s="83" t="s">
        <v>74</v>
      </c>
      <c r="D36" s="70" t="s">
        <v>27</v>
      </c>
      <c r="E36" s="71"/>
      <c r="F36" s="72" t="s">
        <v>19</v>
      </c>
    </row>
    <row r="37" spans="2:7" ht="16.2" x14ac:dyDescent="0.45">
      <c r="B37" s="62" t="s">
        <v>75</v>
      </c>
      <c r="C37" s="73" t="s">
        <v>76</v>
      </c>
      <c r="D37" s="81" t="s">
        <v>6</v>
      </c>
      <c r="E37" s="64" t="s">
        <v>7</v>
      </c>
      <c r="F37" s="28" t="s">
        <v>77</v>
      </c>
      <c r="G37" s="4">
        <f>IF(E37="（選択）",1,IF(E37="",1,0))</f>
        <v>1</v>
      </c>
    </row>
    <row r="38" spans="2:7" ht="16.2" x14ac:dyDescent="0.45">
      <c r="B38" s="42" t="s">
        <v>78</v>
      </c>
      <c r="C38" s="39" t="s">
        <v>79</v>
      </c>
      <c r="D38" s="32" t="s">
        <v>6</v>
      </c>
      <c r="E38" s="47"/>
      <c r="F38" s="29" t="s">
        <v>19</v>
      </c>
      <c r="G38" s="4">
        <f>IF(E38="",1,0)</f>
        <v>1</v>
      </c>
    </row>
    <row r="39" spans="2:7" ht="16.2" x14ac:dyDescent="0.45">
      <c r="B39" s="42" t="s">
        <v>80</v>
      </c>
      <c r="C39" s="39" t="s">
        <v>81</v>
      </c>
      <c r="D39" s="32" t="s">
        <v>6</v>
      </c>
      <c r="E39" s="47" t="s">
        <v>7</v>
      </c>
      <c r="F39" s="28" t="s">
        <v>82</v>
      </c>
      <c r="G39" s="4">
        <f>IF(E39="（選択）",1,IF(E39="",1,0))</f>
        <v>1</v>
      </c>
    </row>
    <row r="40" spans="2:7" ht="125.1" customHeight="1" thickBot="1" x14ac:dyDescent="0.5">
      <c r="B40" s="44" t="s">
        <v>83</v>
      </c>
      <c r="C40" s="45" t="s">
        <v>84</v>
      </c>
      <c r="D40" s="46" t="s">
        <v>27</v>
      </c>
      <c r="E40" s="98"/>
      <c r="F40" s="30" t="s">
        <v>35</v>
      </c>
    </row>
    <row r="41" spans="2:7" ht="8.1" customHeight="1" thickTop="1" thickBot="1" x14ac:dyDescent="0.5">
      <c r="B41" s="51"/>
      <c r="C41" s="52"/>
      <c r="D41" s="53"/>
      <c r="E41" s="54"/>
      <c r="F41" s="55"/>
    </row>
    <row r="42" spans="2:7" ht="21" customHeight="1" thickTop="1" thickBot="1" x14ac:dyDescent="0.5">
      <c r="B42" s="15" t="s">
        <v>85</v>
      </c>
      <c r="C42" s="18"/>
      <c r="D42" s="19"/>
      <c r="E42" s="16" t="s">
        <v>12</v>
      </c>
      <c r="F42" s="17" t="s">
        <v>13</v>
      </c>
    </row>
    <row r="43" spans="2:7" ht="16.8" thickTop="1" x14ac:dyDescent="0.45">
      <c r="B43" s="20" t="s">
        <v>86</v>
      </c>
      <c r="C43" s="66" t="s">
        <v>87</v>
      </c>
      <c r="D43" s="221" t="s">
        <v>27</v>
      </c>
      <c r="E43" s="222"/>
      <c r="F43" s="67" t="s">
        <v>19</v>
      </c>
    </row>
    <row r="44" spans="2:7" ht="16.2" x14ac:dyDescent="0.45">
      <c r="B44" s="21" t="s">
        <v>88</v>
      </c>
      <c r="C44" s="38" t="s">
        <v>89</v>
      </c>
      <c r="D44" s="33" t="s">
        <v>27</v>
      </c>
      <c r="E44" s="145"/>
      <c r="F44" s="29" t="s">
        <v>19</v>
      </c>
    </row>
    <row r="45" spans="2:7" ht="16.8" thickBot="1" x14ac:dyDescent="0.5">
      <c r="B45" s="68" t="s">
        <v>90</v>
      </c>
      <c r="C45" s="69" t="s">
        <v>91</v>
      </c>
      <c r="D45" s="70" t="s">
        <v>27</v>
      </c>
      <c r="E45" s="146"/>
      <c r="F45" s="72" t="s">
        <v>19</v>
      </c>
    </row>
    <row r="46" spans="2:7" ht="16.2" x14ac:dyDescent="0.45">
      <c r="B46" s="62" t="s">
        <v>92</v>
      </c>
      <c r="C46" s="63" t="s">
        <v>93</v>
      </c>
      <c r="D46" s="223" t="s">
        <v>27</v>
      </c>
      <c r="E46" s="224"/>
      <c r="F46" s="65" t="s">
        <v>19</v>
      </c>
    </row>
    <row r="47" spans="2:7" ht="16.2" x14ac:dyDescent="0.45">
      <c r="B47" s="42" t="s">
        <v>94</v>
      </c>
      <c r="C47" s="38" t="s">
        <v>95</v>
      </c>
      <c r="D47" s="33" t="s">
        <v>27</v>
      </c>
      <c r="E47" s="225"/>
      <c r="F47" s="29" t="s">
        <v>19</v>
      </c>
    </row>
    <row r="48" spans="2:7" ht="16.2" x14ac:dyDescent="0.45">
      <c r="B48" s="42" t="s">
        <v>96</v>
      </c>
      <c r="C48" s="38" t="s">
        <v>97</v>
      </c>
      <c r="D48" s="33" t="s">
        <v>27</v>
      </c>
      <c r="E48" s="225"/>
      <c r="F48" s="29" t="s">
        <v>19</v>
      </c>
    </row>
    <row r="49" spans="2:7" ht="16.8" thickBot="1" x14ac:dyDescent="0.5">
      <c r="B49" s="44" t="s">
        <v>98</v>
      </c>
      <c r="C49" s="61" t="s">
        <v>99</v>
      </c>
      <c r="D49" s="46" t="s">
        <v>27</v>
      </c>
      <c r="E49" s="147"/>
      <c r="F49" s="30" t="s">
        <v>19</v>
      </c>
    </row>
    <row r="50" spans="2:7" ht="8.1" customHeight="1" thickTop="1" thickBot="1" x14ac:dyDescent="0.5">
      <c r="B50" s="56"/>
      <c r="C50" s="57"/>
      <c r="D50" s="58"/>
      <c r="E50" s="60"/>
      <c r="F50" s="59"/>
    </row>
    <row r="51" spans="2:7" ht="21" customHeight="1" thickTop="1" thickBot="1" x14ac:dyDescent="0.5">
      <c r="B51" s="15" t="s">
        <v>100</v>
      </c>
      <c r="C51" s="18"/>
      <c r="D51" s="19"/>
      <c r="E51" s="16" t="s">
        <v>12</v>
      </c>
      <c r="F51" s="17" t="s">
        <v>13</v>
      </c>
    </row>
    <row r="52" spans="2:7" ht="16.8" thickTop="1" x14ac:dyDescent="0.45">
      <c r="B52" s="86" t="s">
        <v>101</v>
      </c>
      <c r="C52" s="66" t="s">
        <v>102</v>
      </c>
      <c r="D52" s="226" t="s">
        <v>27</v>
      </c>
      <c r="E52" s="230" t="s">
        <v>7</v>
      </c>
      <c r="F52" s="75" t="s">
        <v>103</v>
      </c>
    </row>
    <row r="53" spans="2:7" ht="30.6" thickBot="1" x14ac:dyDescent="0.5">
      <c r="B53" s="68" t="s">
        <v>104</v>
      </c>
      <c r="C53" s="74" t="s">
        <v>105</v>
      </c>
      <c r="D53" s="227" t="s">
        <v>27</v>
      </c>
      <c r="E53" s="96"/>
      <c r="F53" s="72" t="s">
        <v>106</v>
      </c>
    </row>
    <row r="54" spans="2:7" ht="32.4" x14ac:dyDescent="0.45">
      <c r="B54" s="82" t="s">
        <v>107</v>
      </c>
      <c r="C54" s="117" t="s">
        <v>108</v>
      </c>
      <c r="D54" s="228" t="s">
        <v>27</v>
      </c>
      <c r="E54" s="231" t="s">
        <v>7</v>
      </c>
      <c r="F54" s="77" t="s">
        <v>103</v>
      </c>
    </row>
    <row r="55" spans="2:7" ht="125.1" customHeight="1" thickBot="1" x14ac:dyDescent="0.5">
      <c r="B55" s="68" t="s">
        <v>109</v>
      </c>
      <c r="C55" s="118" t="s">
        <v>110</v>
      </c>
      <c r="D55" s="8" t="s">
        <v>27</v>
      </c>
      <c r="E55" s="96"/>
      <c r="F55" s="72" t="s">
        <v>111</v>
      </c>
    </row>
    <row r="56" spans="2:7" ht="16.2" x14ac:dyDescent="0.45">
      <c r="B56" s="82" t="s">
        <v>112</v>
      </c>
      <c r="C56" s="99" t="s">
        <v>113</v>
      </c>
      <c r="D56" s="78"/>
      <c r="E56" s="148"/>
      <c r="F56" s="87"/>
    </row>
    <row r="57" spans="2:7" ht="16.2" x14ac:dyDescent="0.45">
      <c r="B57" s="42" t="s">
        <v>114</v>
      </c>
      <c r="C57" s="100" t="s">
        <v>115</v>
      </c>
      <c r="D57" s="229" t="s">
        <v>27</v>
      </c>
      <c r="E57" s="232" t="s">
        <v>7</v>
      </c>
      <c r="F57" s="28" t="s">
        <v>103</v>
      </c>
    </row>
    <row r="58" spans="2:7" ht="16.2" x14ac:dyDescent="0.45">
      <c r="B58" s="42" t="s">
        <v>116</v>
      </c>
      <c r="C58" s="100" t="s">
        <v>117</v>
      </c>
      <c r="D58" s="229" t="s">
        <v>27</v>
      </c>
      <c r="E58" s="232" t="s">
        <v>7</v>
      </c>
      <c r="F58" s="28" t="s">
        <v>103</v>
      </c>
    </row>
    <row r="59" spans="2:7" ht="16.2" x14ac:dyDescent="0.45">
      <c r="B59" s="42" t="s">
        <v>118</v>
      </c>
      <c r="C59" s="100" t="s">
        <v>119</v>
      </c>
      <c r="D59" s="229" t="s">
        <v>27</v>
      </c>
      <c r="E59" s="232" t="s">
        <v>7</v>
      </c>
      <c r="F59" s="28" t="s">
        <v>103</v>
      </c>
    </row>
    <row r="60" spans="2:7" ht="16.2" x14ac:dyDescent="0.45">
      <c r="B60" s="42" t="s">
        <v>120</v>
      </c>
      <c r="C60" s="100" t="s">
        <v>121</v>
      </c>
      <c r="D60" s="229" t="s">
        <v>27</v>
      </c>
      <c r="E60" s="232" t="s">
        <v>7</v>
      </c>
      <c r="F60" s="28" t="s">
        <v>103</v>
      </c>
    </row>
    <row r="61" spans="2:7" ht="16.2" x14ac:dyDescent="0.45">
      <c r="B61" s="42" t="s">
        <v>122</v>
      </c>
      <c r="C61" s="100" t="s">
        <v>123</v>
      </c>
      <c r="D61" s="229" t="s">
        <v>27</v>
      </c>
      <c r="E61" s="232" t="s">
        <v>7</v>
      </c>
      <c r="F61" s="28" t="s">
        <v>103</v>
      </c>
    </row>
    <row r="62" spans="2:7" ht="16.8" thickBot="1" x14ac:dyDescent="0.5">
      <c r="B62" s="68" t="s">
        <v>124</v>
      </c>
      <c r="C62" s="101" t="s">
        <v>125</v>
      </c>
      <c r="D62" s="8" t="s">
        <v>27</v>
      </c>
      <c r="E62" s="146"/>
      <c r="F62" s="72" t="s">
        <v>126</v>
      </c>
    </row>
    <row r="63" spans="2:7" ht="45.6" thickBot="1" x14ac:dyDescent="0.5">
      <c r="B63" s="88" t="s">
        <v>127</v>
      </c>
      <c r="C63" s="102" t="s">
        <v>128</v>
      </c>
      <c r="D63" s="79" t="s">
        <v>6</v>
      </c>
      <c r="E63" s="149"/>
      <c r="F63" s="80" t="s">
        <v>129</v>
      </c>
      <c r="G63" s="4">
        <f t="shared" ref="G63" si="0">IF(E63="",1,0)</f>
        <v>1</v>
      </c>
    </row>
    <row r="64" spans="2:7" ht="16.2" x14ac:dyDescent="0.45">
      <c r="B64" s="89" t="s">
        <v>130</v>
      </c>
      <c r="C64" s="103" t="s">
        <v>131</v>
      </c>
      <c r="D64" s="76" t="s">
        <v>6</v>
      </c>
      <c r="E64" s="97" t="s">
        <v>7</v>
      </c>
      <c r="F64" s="77" t="s">
        <v>103</v>
      </c>
      <c r="G64" s="4">
        <f>IF(E64="（選択）",1,IF(E64="",1,0))</f>
        <v>1</v>
      </c>
    </row>
    <row r="65" spans="2:7" ht="33" customHeight="1" thickBot="1" x14ac:dyDescent="0.5">
      <c r="B65" s="68" t="s">
        <v>132</v>
      </c>
      <c r="C65" s="83" t="s">
        <v>133</v>
      </c>
      <c r="D65" s="70" t="s">
        <v>27</v>
      </c>
      <c r="E65" s="96"/>
      <c r="F65" s="72" t="s">
        <v>134</v>
      </c>
    </row>
    <row r="66" spans="2:7" ht="16.2" x14ac:dyDescent="0.45">
      <c r="B66" s="89" t="s">
        <v>135</v>
      </c>
      <c r="C66" s="104" t="s">
        <v>136</v>
      </c>
      <c r="D66" s="76" t="s">
        <v>6</v>
      </c>
      <c r="E66" s="97" t="s">
        <v>7</v>
      </c>
      <c r="F66" s="77" t="s">
        <v>103</v>
      </c>
      <c r="G66" s="4">
        <f>IF(E66="（選択）",1,IF(E66="",1,0))</f>
        <v>1</v>
      </c>
    </row>
    <row r="67" spans="2:7" ht="33" customHeight="1" thickBot="1" x14ac:dyDescent="0.5">
      <c r="B67" s="68" t="s">
        <v>137</v>
      </c>
      <c r="C67" s="83" t="s">
        <v>138</v>
      </c>
      <c r="D67" s="70" t="s">
        <v>27</v>
      </c>
      <c r="E67" s="96"/>
      <c r="F67" s="72" t="s">
        <v>126</v>
      </c>
    </row>
    <row r="68" spans="2:7" ht="16.2" x14ac:dyDescent="0.45">
      <c r="B68" s="89" t="s">
        <v>139</v>
      </c>
      <c r="C68" s="104" t="s">
        <v>140</v>
      </c>
      <c r="D68" s="76" t="s">
        <v>6</v>
      </c>
      <c r="E68" s="97" t="s">
        <v>7</v>
      </c>
      <c r="F68" s="77" t="s">
        <v>103</v>
      </c>
      <c r="G68" s="4">
        <f>IF(E68="（選択）",1,IF(E68="",1,0))</f>
        <v>1</v>
      </c>
    </row>
    <row r="69" spans="2:7" ht="33" customHeight="1" thickBot="1" x14ac:dyDescent="0.5">
      <c r="B69" s="44" t="s">
        <v>141</v>
      </c>
      <c r="C69" s="45" t="s">
        <v>142</v>
      </c>
      <c r="D69" s="46" t="s">
        <v>27</v>
      </c>
      <c r="E69" s="98"/>
      <c r="F69" s="30" t="s">
        <v>126</v>
      </c>
    </row>
    <row r="70" spans="2:7" ht="8.1" customHeight="1" thickTop="1" thickBot="1" x14ac:dyDescent="0.5">
      <c r="B70" s="56"/>
      <c r="C70" s="57"/>
      <c r="D70" s="58"/>
      <c r="E70" s="60"/>
      <c r="F70" s="59"/>
    </row>
    <row r="71" spans="2:7" ht="21" customHeight="1" thickTop="1" thickBot="1" x14ac:dyDescent="0.5">
      <c r="B71" s="15" t="s">
        <v>143</v>
      </c>
      <c r="C71" s="18"/>
      <c r="D71" s="19"/>
      <c r="E71" s="16" t="s">
        <v>12</v>
      </c>
      <c r="F71" s="17" t="s">
        <v>13</v>
      </c>
    </row>
    <row r="72" spans="2:7" ht="16.8" thickTop="1" x14ac:dyDescent="0.45">
      <c r="B72" s="86" t="s">
        <v>144</v>
      </c>
      <c r="C72" s="109" t="s">
        <v>145</v>
      </c>
      <c r="D72" s="226" t="s">
        <v>27</v>
      </c>
      <c r="E72" s="230" t="s">
        <v>7</v>
      </c>
      <c r="F72" s="75" t="s">
        <v>103</v>
      </c>
    </row>
    <row r="73" spans="2:7" ht="16.8" thickBot="1" x14ac:dyDescent="0.5">
      <c r="B73" s="68" t="s">
        <v>146</v>
      </c>
      <c r="C73" s="83" t="s">
        <v>147</v>
      </c>
      <c r="D73" s="70" t="s">
        <v>27</v>
      </c>
      <c r="E73" s="96"/>
      <c r="F73" s="72" t="s">
        <v>126</v>
      </c>
    </row>
    <row r="74" spans="2:7" ht="125.1" customHeight="1" thickBot="1" x14ac:dyDescent="0.5">
      <c r="B74" s="94" t="s">
        <v>148</v>
      </c>
      <c r="C74" s="110" t="s">
        <v>149</v>
      </c>
      <c r="D74" s="91" t="s">
        <v>27</v>
      </c>
      <c r="E74" s="150"/>
      <c r="F74" s="90" t="s">
        <v>150</v>
      </c>
    </row>
    <row r="75" spans="2:7" ht="250.2" customHeight="1" thickBot="1" x14ac:dyDescent="0.5">
      <c r="B75" s="95" t="s">
        <v>151</v>
      </c>
      <c r="C75" s="111" t="s">
        <v>152</v>
      </c>
      <c r="D75" s="92" t="s">
        <v>6</v>
      </c>
      <c r="E75" s="151"/>
      <c r="F75" s="93" t="s">
        <v>153</v>
      </c>
      <c r="G75" s="4">
        <f t="shared" ref="G75" si="1">IF(E75="",1,0)</f>
        <v>1</v>
      </c>
    </row>
    <row r="76" spans="2:7" ht="28.35" customHeight="1" thickTop="1" x14ac:dyDescent="0.45">
      <c r="B76" s="3"/>
      <c r="C76" s="2"/>
      <c r="E76" s="2"/>
      <c r="F76" s="2"/>
    </row>
    <row r="77" spans="2:7" ht="28.35" customHeight="1" x14ac:dyDescent="0.45">
      <c r="B77" s="3"/>
      <c r="C77" s="2"/>
      <c r="E77" s="2"/>
      <c r="F77" s="2"/>
    </row>
    <row r="78" spans="2:7" ht="28.35" customHeight="1" x14ac:dyDescent="0.45">
      <c r="B78" s="3"/>
      <c r="C78" s="2"/>
      <c r="E78" s="2"/>
      <c r="F78" s="2"/>
    </row>
    <row r="79" spans="2:7" ht="28.35" customHeight="1" x14ac:dyDescent="0.45">
      <c r="B79" s="3"/>
      <c r="C79" s="2"/>
      <c r="E79" s="2"/>
      <c r="F79" s="2"/>
    </row>
    <row r="80" spans="2:7" ht="28.35" customHeight="1" x14ac:dyDescent="0.45">
      <c r="B80" s="3"/>
      <c r="C80" s="2"/>
      <c r="E80" s="2"/>
      <c r="F80" s="2"/>
    </row>
    <row r="81" spans="2:6" ht="28.35" customHeight="1" x14ac:dyDescent="0.45">
      <c r="B81" s="3"/>
      <c r="C81" s="2"/>
      <c r="E81" s="2"/>
      <c r="F81" s="2"/>
    </row>
    <row r="82" spans="2:6" x14ac:dyDescent="0.45">
      <c r="B82" s="3"/>
    </row>
  </sheetData>
  <sheetProtection algorithmName="SHA-512" hashValue="q6OeAJnCtKxXlpYwkwNTlPxeM/G7rytsAjm59FPrVi4t8MV0COiu0KPynhhKafCTKpHMSuh0zV7rWlDrb0J30w==" saltValue="0OLjjSs3QUHT/kieJ0Mu0Q==" spinCount="100000" sheet="1" objects="1" scenarios="1"/>
  <mergeCells count="6">
    <mergeCell ref="F26:F30"/>
    <mergeCell ref="B5:C5"/>
    <mergeCell ref="B6:C6"/>
    <mergeCell ref="B26:B30"/>
    <mergeCell ref="C26:C30"/>
    <mergeCell ref="D26:D30"/>
  </mergeCells>
  <phoneticPr fontId="1"/>
  <conditionalFormatting sqref="E5:E6">
    <cfRule type="cellIs" dxfId="5" priority="1" operator="equal">
      <formula>"同意します"</formula>
    </cfRule>
  </conditionalFormatting>
  <dataValidations count="6">
    <dataValidation type="textLength" allowBlank="1" showInputMessage="1" showErrorMessage="1" errorTitle="文字数オーバー" error="50文字以内でご入力ください。" sqref="E69 E67 E62:E63 E53 E65" xr:uid="{8EA19F3B-6A8C-4156-AADD-70ACE95A66F2}">
      <formula1>1</formula1>
      <formula2>50</formula2>
    </dataValidation>
    <dataValidation imeMode="off" allowBlank="1" showInputMessage="1" showErrorMessage="1" sqref="E11 E14:E15" xr:uid="{4BA079A3-A3B6-4A03-B39D-D12095EECDE7}"/>
    <dataValidation type="textLength" allowBlank="1" showInputMessage="1" showErrorMessage="1" errorTitle="文字数オーバー" error="200文字以内でご入力ください。" sqref="E34 E31 E40 E74 E55" xr:uid="{89F08570-BCB7-4910-A844-7E7B9C3D3AED}">
      <formula1>1</formula1>
      <formula2>200</formula2>
    </dataValidation>
    <dataValidation type="textLength" imeMode="off" allowBlank="1" showInputMessage="1" showErrorMessage="1" errorTitle="文字数オーバー" error="200文字以内で入力してください。" sqref="E16:E17" xr:uid="{437AD3D3-7DCA-4DF7-BF5B-720AB2F07871}">
      <formula1>1</formula1>
      <formula2>200</formula2>
    </dataValidation>
    <dataValidation type="textLength" allowBlank="1" showInputMessage="1" showErrorMessage="1" errorTitle="文字数オーバー" error="50文字以内で入力してください。" sqref="E12:E13 E10 E18 E21 E32:E33 E35:E36 E38 E43:E49" xr:uid="{B7DDAA1D-AA2F-4790-B3EC-CF13B0920503}">
      <formula1>1</formula1>
      <formula2>50</formula2>
    </dataValidation>
    <dataValidation type="textLength" allowBlank="1" showInputMessage="1" showErrorMessage="1" errorTitle="文字数オーバー" error="500文字以内でご入力ください。" sqref="E75" xr:uid="{37C900B8-72A2-4014-9C3F-870B52A62DF4}">
      <formula1>1</formula1>
      <formula2>500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rowBreaks count="1" manualBreakCount="1">
    <brk id="41" min="1" max="5" man="1"/>
  </rowBreaks>
  <extLst>
    <ext xmlns:x14="http://schemas.microsoft.com/office/spreadsheetml/2009/9/main" uri="{CCE6A557-97BC-4b89-ADB6-D9C93CAAB3DF}">
      <x14:dataValidations xmlns:xm="http://schemas.microsoft.com/office/excel/2006/main" count="6">
        <x14:dataValidation type="list" showInputMessage="1" showErrorMessage="1" xr:uid="{0AF36C3E-C77A-48F5-96A3-846962AC8359}">
          <x14:formula1>
            <xm:f>マスタ!$B$2:$B$3</xm:f>
          </x14:formula1>
          <xm:sqref>E5:E6</xm:sqref>
        </x14:dataValidation>
        <x14:dataValidation type="list" allowBlank="1" showInputMessage="1" showErrorMessage="1" xr:uid="{6A4468DD-30BC-4E23-B919-70858F0186E8}">
          <x14:formula1>
            <xm:f>マスタ!$D$2:$D$12</xm:f>
          </x14:formula1>
          <xm:sqref>E22</xm:sqref>
        </x14:dataValidation>
        <x14:dataValidation type="list" allowBlank="1" showInputMessage="1" showErrorMessage="1" xr:uid="{523890EB-68CC-4320-9FFA-6FF160CB06A3}">
          <x14:formula1>
            <xm:f>マスタ!$F$2:$F$4</xm:f>
          </x14:formula1>
          <xm:sqref>E37</xm:sqref>
        </x14:dataValidation>
        <x14:dataValidation type="list" allowBlank="1" showInputMessage="1" showErrorMessage="1" xr:uid="{DF554FC6-1C87-4CAC-AE3E-3C8523C6142B}">
          <x14:formula1>
            <xm:f>マスタ!$G$2:$G$5</xm:f>
          </x14:formula1>
          <xm:sqref>E39</xm:sqref>
        </x14:dataValidation>
        <x14:dataValidation type="list" allowBlank="1" showInputMessage="1" showErrorMessage="1" xr:uid="{99BD65DA-4295-4917-8AB5-E99FC71E654F}">
          <x14:formula1>
            <xm:f>マスタ!$H$2:$H$4</xm:f>
          </x14:formula1>
          <xm:sqref>E72 E52 E54 E57:E61 E64 E66 E68</xm:sqref>
        </x14:dataValidation>
        <x14:dataValidation type="list" showInputMessage="1" showErrorMessage="1" xr:uid="{3A329AF4-E527-477D-85E7-7F7BC82FFEBA}">
          <x14:formula1>
            <xm:f>マスタ!$C$2:$C$25</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42B9-AA8B-412D-8DB2-864342AB0E75}">
  <sheetPr>
    <pageSetUpPr fitToPage="1"/>
  </sheetPr>
  <dimension ref="B1:H82"/>
  <sheetViews>
    <sheetView showGridLines="0" showWhiteSpace="0" view="pageBreakPreview" zoomScale="115" zoomScaleNormal="100" zoomScaleSheetLayoutView="115" workbookViewId="0">
      <pane xSplit="3" ySplit="4" topLeftCell="D5" activePane="bottomRight" state="frozen"/>
      <selection pane="topRight" activeCell="E6" sqref="E6"/>
      <selection pane="bottomLeft" activeCell="E6" sqref="E6"/>
      <selection pane="bottomRight" activeCell="E72" sqref="E72"/>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IF(SUM(G5:G75)=0,"","※必須項目がすべて入力されていません。")</f>
        <v/>
      </c>
    </row>
    <row r="2" spans="2:7" ht="18.600000000000001" x14ac:dyDescent="0.45">
      <c r="B2" s="132" t="s">
        <v>0</v>
      </c>
      <c r="C2" s="133"/>
      <c r="D2" s="134"/>
      <c r="E2" s="135"/>
      <c r="F2" s="137" t="s">
        <v>1</v>
      </c>
    </row>
    <row r="3" spans="2:7" ht="18.600000000000001" x14ac:dyDescent="0.45">
      <c r="B3" s="5" t="s">
        <v>2</v>
      </c>
      <c r="C3" s="133"/>
      <c r="D3" s="134"/>
      <c r="E3" s="136" t="s">
        <v>154</v>
      </c>
      <c r="F3" s="108" t="s">
        <v>4</v>
      </c>
    </row>
    <row r="4" spans="2:7" ht="8.1" customHeight="1" thickBot="1" x14ac:dyDescent="0.5"/>
    <row r="5" spans="2:7" ht="57.75" customHeight="1" thickBot="1" x14ac:dyDescent="0.5">
      <c r="B5" s="206" t="s">
        <v>5</v>
      </c>
      <c r="C5" s="207"/>
      <c r="D5" s="120" t="s">
        <v>6</v>
      </c>
      <c r="E5" s="178" t="s">
        <v>155</v>
      </c>
      <c r="F5" s="121" t="s">
        <v>8</v>
      </c>
      <c r="G5" s="4">
        <f>IF(E5="（選択）",1,IF(E5="",1,0))</f>
        <v>0</v>
      </c>
    </row>
    <row r="6" spans="2:7" ht="57.75" customHeight="1" thickBot="1" x14ac:dyDescent="0.5">
      <c r="B6" s="208" t="s">
        <v>9</v>
      </c>
      <c r="C6" s="209"/>
      <c r="D6" s="120" t="s">
        <v>6</v>
      </c>
      <c r="E6" s="178" t="s">
        <v>155</v>
      </c>
      <c r="F6" s="121" t="s">
        <v>10</v>
      </c>
      <c r="G6" s="4">
        <f>IF(E6="（選択）",1,IF(E6="",1,0))</f>
        <v>0</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171" t="s">
        <v>156</v>
      </c>
      <c r="F9" s="28" t="s">
        <v>16</v>
      </c>
      <c r="G9" s="4">
        <f>IF(E9="（選択）",1,IF(E9="",1,0))</f>
        <v>0</v>
      </c>
    </row>
    <row r="10" spans="2:7" ht="31.35" customHeight="1" x14ac:dyDescent="0.45">
      <c r="B10" s="21" t="s">
        <v>17</v>
      </c>
      <c r="C10" s="35" t="s">
        <v>18</v>
      </c>
      <c r="D10" s="6" t="s">
        <v>6</v>
      </c>
      <c r="E10" s="172" t="s">
        <v>157</v>
      </c>
      <c r="F10" s="29" t="s">
        <v>19</v>
      </c>
      <c r="G10" s="4">
        <f>IF(E10="",1,0)</f>
        <v>0</v>
      </c>
    </row>
    <row r="11" spans="2:7" ht="16.2" x14ac:dyDescent="0.45">
      <c r="B11" s="21" t="s">
        <v>20</v>
      </c>
      <c r="C11" s="35" t="s">
        <v>21</v>
      </c>
      <c r="D11" s="6" t="s">
        <v>6</v>
      </c>
      <c r="E11" s="173" t="s">
        <v>158</v>
      </c>
      <c r="F11" s="29" t="s">
        <v>22</v>
      </c>
      <c r="G11" s="4">
        <f>IF(E11="",1,0)</f>
        <v>0</v>
      </c>
    </row>
    <row r="12" spans="2:7" ht="16.2" x14ac:dyDescent="0.45">
      <c r="B12" s="21" t="s">
        <v>23</v>
      </c>
      <c r="C12" s="35" t="s">
        <v>24</v>
      </c>
      <c r="D12" s="6" t="s">
        <v>6</v>
      </c>
      <c r="E12" s="174" t="s">
        <v>159</v>
      </c>
      <c r="F12" s="29" t="s">
        <v>19</v>
      </c>
      <c r="G12" s="4">
        <f>IF(E12="",1,0)</f>
        <v>0</v>
      </c>
    </row>
    <row r="13" spans="2:7" ht="16.2" x14ac:dyDescent="0.45">
      <c r="B13" s="21" t="s">
        <v>25</v>
      </c>
      <c r="C13" s="35" t="s">
        <v>26</v>
      </c>
      <c r="D13" s="7" t="s">
        <v>27</v>
      </c>
      <c r="E13" s="175" t="s">
        <v>160</v>
      </c>
      <c r="F13" s="29" t="s">
        <v>19</v>
      </c>
    </row>
    <row r="14" spans="2:7" ht="16.2" x14ac:dyDescent="0.45">
      <c r="B14" s="21" t="s">
        <v>28</v>
      </c>
      <c r="C14" s="35" t="s">
        <v>29</v>
      </c>
      <c r="D14" s="6" t="s">
        <v>6</v>
      </c>
      <c r="E14" s="172" t="s">
        <v>161</v>
      </c>
      <c r="F14" s="29" t="s">
        <v>30</v>
      </c>
      <c r="G14" s="4">
        <f>IF(E14="",1,0)</f>
        <v>0</v>
      </c>
    </row>
    <row r="15" spans="2:7" ht="16.2" x14ac:dyDescent="0.45">
      <c r="B15" s="21" t="s">
        <v>31</v>
      </c>
      <c r="C15" s="35" t="s">
        <v>32</v>
      </c>
      <c r="D15" s="7" t="s">
        <v>27</v>
      </c>
      <c r="E15" s="176" t="s">
        <v>161</v>
      </c>
      <c r="F15" s="29" t="s">
        <v>30</v>
      </c>
    </row>
    <row r="16" spans="2:7" ht="16.2" x14ac:dyDescent="0.45">
      <c r="B16" s="21" t="s">
        <v>33</v>
      </c>
      <c r="C16" s="35" t="s">
        <v>34</v>
      </c>
      <c r="D16" s="7" t="s">
        <v>27</v>
      </c>
      <c r="E16" s="176" t="s">
        <v>162</v>
      </c>
      <c r="F16" s="29" t="s">
        <v>35</v>
      </c>
    </row>
    <row r="17" spans="2:8" ht="16.2" x14ac:dyDescent="0.45">
      <c r="B17" s="21" t="s">
        <v>36</v>
      </c>
      <c r="C17" s="35" t="s">
        <v>37</v>
      </c>
      <c r="D17" s="6" t="s">
        <v>6</v>
      </c>
      <c r="E17" s="172" t="s">
        <v>163</v>
      </c>
      <c r="F17" s="29" t="s">
        <v>35</v>
      </c>
      <c r="G17" s="4">
        <f>IF(E17="",1,0)</f>
        <v>0</v>
      </c>
    </row>
    <row r="18" spans="2:8" ht="16.8" thickBot="1" x14ac:dyDescent="0.5">
      <c r="B18" s="22" t="s">
        <v>38</v>
      </c>
      <c r="C18" s="36" t="s">
        <v>39</v>
      </c>
      <c r="D18" s="13" t="s">
        <v>27</v>
      </c>
      <c r="E18" s="177" t="s">
        <v>164</v>
      </c>
      <c r="F18" s="30" t="s">
        <v>19</v>
      </c>
    </row>
    <row r="19" spans="2:8" ht="8.1" customHeight="1" thickTop="1" thickBot="1" x14ac:dyDescent="0.5">
      <c r="B19" s="24"/>
      <c r="C19" s="25"/>
      <c r="D19" s="26"/>
      <c r="E19" s="23"/>
      <c r="F19" s="27"/>
    </row>
    <row r="20" spans="2:8" ht="21" customHeight="1" thickTop="1" thickBot="1" x14ac:dyDescent="0.5">
      <c r="B20" s="15" t="s">
        <v>40</v>
      </c>
      <c r="C20" s="18"/>
      <c r="D20" s="19"/>
      <c r="E20" s="16" t="s">
        <v>12</v>
      </c>
      <c r="F20" s="17" t="s">
        <v>13</v>
      </c>
    </row>
    <row r="21" spans="2:8" ht="16.8" thickTop="1" x14ac:dyDescent="0.45">
      <c r="B21" s="20" t="s">
        <v>41</v>
      </c>
      <c r="C21" s="39" t="s">
        <v>42</v>
      </c>
      <c r="D21" s="31" t="s">
        <v>6</v>
      </c>
      <c r="E21" s="162" t="s">
        <v>165</v>
      </c>
      <c r="F21" s="29" t="s">
        <v>19</v>
      </c>
      <c r="G21" s="4">
        <f>IF(E21="",1,0)</f>
        <v>0</v>
      </c>
    </row>
    <row r="22" spans="2:8" ht="16.2" x14ac:dyDescent="0.45">
      <c r="B22" s="21" t="s">
        <v>43</v>
      </c>
      <c r="C22" s="39" t="s">
        <v>44</v>
      </c>
      <c r="D22" s="31" t="s">
        <v>6</v>
      </c>
      <c r="E22" s="157" t="s">
        <v>166</v>
      </c>
      <c r="F22" s="28" t="s">
        <v>45</v>
      </c>
      <c r="G22" s="4">
        <f>IF(E22="（選択）",1,IF(E22="",1,0))</f>
        <v>0</v>
      </c>
    </row>
    <row r="23" spans="2:8" ht="60" x14ac:dyDescent="0.45">
      <c r="B23" s="42" t="s">
        <v>46</v>
      </c>
      <c r="C23" s="39" t="s">
        <v>47</v>
      </c>
      <c r="D23" s="31" t="s">
        <v>6</v>
      </c>
      <c r="E23" s="157" t="s">
        <v>167</v>
      </c>
      <c r="F23" s="141" t="s">
        <v>48</v>
      </c>
      <c r="G23" s="4">
        <f>IF(E23="",1,0)</f>
        <v>0</v>
      </c>
    </row>
    <row r="24" spans="2:8" ht="16.2" x14ac:dyDescent="0.45">
      <c r="B24" s="43" t="s">
        <v>49</v>
      </c>
      <c r="C24" s="40" t="s">
        <v>50</v>
      </c>
      <c r="D24" s="32" t="s">
        <v>6</v>
      </c>
      <c r="E24" s="164">
        <v>1000</v>
      </c>
      <c r="F24" s="29" t="s">
        <v>51</v>
      </c>
      <c r="G24" s="4">
        <f>IF(E24="",1,0)</f>
        <v>0</v>
      </c>
    </row>
    <row r="25" spans="2:8" ht="45" x14ac:dyDescent="0.45">
      <c r="B25" s="42" t="s">
        <v>52</v>
      </c>
      <c r="C25" s="105" t="s">
        <v>53</v>
      </c>
      <c r="D25" s="32" t="s">
        <v>6</v>
      </c>
      <c r="E25" s="165" t="s">
        <v>168</v>
      </c>
      <c r="F25" s="29" t="s">
        <v>54</v>
      </c>
      <c r="G25" s="4">
        <f>IF(E25="",1,0)</f>
        <v>0</v>
      </c>
    </row>
    <row r="26" spans="2:8" ht="16.2" customHeight="1" x14ac:dyDescent="0.45">
      <c r="B26" s="210" t="s">
        <v>55</v>
      </c>
      <c r="C26" s="213" t="s">
        <v>56</v>
      </c>
      <c r="D26" s="216" t="s">
        <v>27</v>
      </c>
      <c r="E26" s="166" t="s">
        <v>169</v>
      </c>
      <c r="F26" s="203" t="s">
        <v>58</v>
      </c>
    </row>
    <row r="27" spans="2:8" ht="16.2" customHeight="1" x14ac:dyDescent="0.45">
      <c r="B27" s="211"/>
      <c r="C27" s="214"/>
      <c r="D27" s="217"/>
      <c r="E27" s="166" t="s">
        <v>170</v>
      </c>
      <c r="F27" s="204"/>
    </row>
    <row r="28" spans="2:8" ht="16.2" customHeight="1" x14ac:dyDescent="0.45">
      <c r="B28" s="211"/>
      <c r="C28" s="214"/>
      <c r="D28" s="217"/>
      <c r="E28" s="166" t="s">
        <v>171</v>
      </c>
      <c r="F28" s="204"/>
    </row>
    <row r="29" spans="2:8" ht="16.2" customHeight="1" x14ac:dyDescent="0.45">
      <c r="B29" s="211"/>
      <c r="C29" s="214"/>
      <c r="D29" s="217"/>
      <c r="E29" s="166" t="s">
        <v>172</v>
      </c>
      <c r="F29" s="204"/>
    </row>
    <row r="30" spans="2:8" ht="16.2" customHeight="1" x14ac:dyDescent="0.45">
      <c r="B30" s="212"/>
      <c r="C30" s="215"/>
      <c r="D30" s="218"/>
      <c r="E30" s="166" t="s">
        <v>173</v>
      </c>
      <c r="F30" s="205"/>
    </row>
    <row r="31" spans="2:8" ht="125.1" customHeight="1" x14ac:dyDescent="0.45">
      <c r="B31" s="42" t="s">
        <v>63</v>
      </c>
      <c r="C31" s="39" t="s">
        <v>64</v>
      </c>
      <c r="D31" s="31" t="s">
        <v>6</v>
      </c>
      <c r="E31" s="167" t="s">
        <v>174</v>
      </c>
      <c r="F31" s="29" t="s">
        <v>35</v>
      </c>
      <c r="G31" s="4">
        <f>IF(E31="",1,0)</f>
        <v>0</v>
      </c>
      <c r="H31" s="37"/>
    </row>
    <row r="32" spans="2:8" ht="49.2" thickBot="1" x14ac:dyDescent="0.5">
      <c r="B32" s="68" t="s">
        <v>65</v>
      </c>
      <c r="C32" s="74" t="s">
        <v>66</v>
      </c>
      <c r="D32" s="85" t="s">
        <v>27</v>
      </c>
      <c r="E32" s="168" t="s">
        <v>175</v>
      </c>
      <c r="F32" s="72" t="s">
        <v>19</v>
      </c>
    </row>
    <row r="33" spans="2:7" ht="16.2" x14ac:dyDescent="0.45">
      <c r="B33" s="62" t="s">
        <v>67</v>
      </c>
      <c r="C33" s="84" t="s">
        <v>68</v>
      </c>
      <c r="D33" s="81" t="s">
        <v>6</v>
      </c>
      <c r="E33" s="161" t="s">
        <v>176</v>
      </c>
      <c r="F33" s="65" t="s">
        <v>19</v>
      </c>
      <c r="G33" s="4">
        <f>IF(E33="",1,0)</f>
        <v>0</v>
      </c>
    </row>
    <row r="34" spans="2:7" ht="125.1" customHeight="1" x14ac:dyDescent="0.45">
      <c r="B34" s="42" t="s">
        <v>69</v>
      </c>
      <c r="C34" s="41" t="s">
        <v>70</v>
      </c>
      <c r="D34" s="6" t="s">
        <v>6</v>
      </c>
      <c r="E34" s="167" t="s">
        <v>177</v>
      </c>
      <c r="F34" s="29" t="s">
        <v>35</v>
      </c>
      <c r="G34" s="4">
        <f>IF(E34="",1,0)</f>
        <v>0</v>
      </c>
    </row>
    <row r="35" spans="2:7" ht="33" customHeight="1" x14ac:dyDescent="0.45">
      <c r="B35" s="42" t="s">
        <v>71</v>
      </c>
      <c r="C35" s="39" t="s">
        <v>72</v>
      </c>
      <c r="D35" s="33" t="s">
        <v>27</v>
      </c>
      <c r="E35" s="169" t="s">
        <v>178</v>
      </c>
      <c r="F35" s="29" t="s">
        <v>19</v>
      </c>
    </row>
    <row r="36" spans="2:7" ht="33" customHeight="1" thickBot="1" x14ac:dyDescent="0.5">
      <c r="B36" s="68" t="s">
        <v>73</v>
      </c>
      <c r="C36" s="83" t="s">
        <v>74</v>
      </c>
      <c r="D36" s="70" t="s">
        <v>27</v>
      </c>
      <c r="E36" s="168" t="s">
        <v>179</v>
      </c>
      <c r="F36" s="72" t="s">
        <v>19</v>
      </c>
    </row>
    <row r="37" spans="2:7" ht="16.2" x14ac:dyDescent="0.45">
      <c r="B37" s="62" t="s">
        <v>75</v>
      </c>
      <c r="C37" s="73" t="s">
        <v>76</v>
      </c>
      <c r="D37" s="81" t="s">
        <v>6</v>
      </c>
      <c r="E37" s="170" t="s">
        <v>180</v>
      </c>
      <c r="F37" s="28" t="s">
        <v>77</v>
      </c>
      <c r="G37" s="4">
        <f>IF(E37="（選択）",1,IF(E37="",1,0))</f>
        <v>0</v>
      </c>
    </row>
    <row r="38" spans="2:7" ht="16.2" x14ac:dyDescent="0.45">
      <c r="B38" s="42" t="s">
        <v>78</v>
      </c>
      <c r="C38" s="39" t="s">
        <v>79</v>
      </c>
      <c r="D38" s="32" t="s">
        <v>6</v>
      </c>
      <c r="E38" s="157" t="s">
        <v>181</v>
      </c>
      <c r="F38" s="29" t="s">
        <v>19</v>
      </c>
      <c r="G38" s="4">
        <f>IF(E38="",1,0)</f>
        <v>0</v>
      </c>
    </row>
    <row r="39" spans="2:7" ht="16.2" x14ac:dyDescent="0.45">
      <c r="B39" s="42" t="s">
        <v>80</v>
      </c>
      <c r="C39" s="39" t="s">
        <v>81</v>
      </c>
      <c r="D39" s="32" t="s">
        <v>6</v>
      </c>
      <c r="E39" s="157" t="s">
        <v>182</v>
      </c>
      <c r="F39" s="28" t="s">
        <v>82</v>
      </c>
      <c r="G39" s="4">
        <f>IF(E39="（選択）",1,IF(E39="",1,0))</f>
        <v>0</v>
      </c>
    </row>
    <row r="40" spans="2:7" ht="125.1" customHeight="1" thickBot="1" x14ac:dyDescent="0.5">
      <c r="B40" s="44" t="s">
        <v>83</v>
      </c>
      <c r="C40" s="45" t="s">
        <v>84</v>
      </c>
      <c r="D40" s="46" t="s">
        <v>27</v>
      </c>
      <c r="E40" s="160" t="s">
        <v>183</v>
      </c>
      <c r="F40" s="30" t="s">
        <v>35</v>
      </c>
      <c r="G40" s="4">
        <f>IF(E40="",1,0)</f>
        <v>0</v>
      </c>
    </row>
    <row r="41" spans="2:7" ht="8.1" customHeight="1" thickTop="1" thickBot="1" x14ac:dyDescent="0.5">
      <c r="B41" s="51"/>
      <c r="C41" s="52"/>
      <c r="D41" s="53"/>
      <c r="E41" s="54"/>
      <c r="F41" s="55"/>
    </row>
    <row r="42" spans="2:7" ht="21" customHeight="1" thickTop="1" thickBot="1" x14ac:dyDescent="0.5">
      <c r="B42" s="15" t="s">
        <v>85</v>
      </c>
      <c r="C42" s="18"/>
      <c r="D42" s="19"/>
      <c r="E42" s="16" t="s">
        <v>12</v>
      </c>
      <c r="F42" s="17" t="s">
        <v>13</v>
      </c>
    </row>
    <row r="43" spans="2:7" ht="16.8" thickTop="1" x14ac:dyDescent="0.45">
      <c r="B43" s="20" t="s">
        <v>86</v>
      </c>
      <c r="C43" s="66" t="s">
        <v>87</v>
      </c>
      <c r="D43" s="221" t="s">
        <v>27</v>
      </c>
      <c r="E43" s="234" t="s">
        <v>184</v>
      </c>
      <c r="F43" s="67" t="s">
        <v>19</v>
      </c>
      <c r="G43" s="4">
        <f>IF(E43="",1,0)</f>
        <v>0</v>
      </c>
    </row>
    <row r="44" spans="2:7" ht="16.2" x14ac:dyDescent="0.45">
      <c r="B44" s="21" t="s">
        <v>88</v>
      </c>
      <c r="C44" s="38" t="s">
        <v>89</v>
      </c>
      <c r="D44" s="33" t="s">
        <v>27</v>
      </c>
      <c r="E44" s="235" t="s">
        <v>185</v>
      </c>
      <c r="F44" s="29" t="s">
        <v>19</v>
      </c>
    </row>
    <row r="45" spans="2:7" ht="16.8" thickBot="1" x14ac:dyDescent="0.5">
      <c r="B45" s="68" t="s">
        <v>90</v>
      </c>
      <c r="C45" s="69" t="s">
        <v>91</v>
      </c>
      <c r="D45" s="70" t="s">
        <v>27</v>
      </c>
      <c r="E45" s="236" t="s">
        <v>186</v>
      </c>
      <c r="F45" s="72" t="s">
        <v>19</v>
      </c>
    </row>
    <row r="46" spans="2:7" ht="16.2" x14ac:dyDescent="0.45">
      <c r="B46" s="62" t="s">
        <v>92</v>
      </c>
      <c r="C46" s="63" t="s">
        <v>93</v>
      </c>
      <c r="D46" s="223" t="s">
        <v>27</v>
      </c>
      <c r="E46" s="237" t="s">
        <v>187</v>
      </c>
      <c r="F46" s="65" t="s">
        <v>19</v>
      </c>
      <c r="G46" s="4">
        <f t="shared" ref="G46:G48" si="0">IF(E46="",1,0)</f>
        <v>0</v>
      </c>
    </row>
    <row r="47" spans="2:7" ht="16.2" x14ac:dyDescent="0.45">
      <c r="B47" s="42" t="s">
        <v>94</v>
      </c>
      <c r="C47" s="38" t="s">
        <v>95</v>
      </c>
      <c r="D47" s="33" t="s">
        <v>27</v>
      </c>
      <c r="E47" s="235" t="s">
        <v>188</v>
      </c>
      <c r="F47" s="29" t="s">
        <v>19</v>
      </c>
      <c r="G47" s="4">
        <f t="shared" si="0"/>
        <v>0</v>
      </c>
    </row>
    <row r="48" spans="2:7" ht="16.2" x14ac:dyDescent="0.45">
      <c r="B48" s="42" t="s">
        <v>96</v>
      </c>
      <c r="C48" s="38" t="s">
        <v>97</v>
      </c>
      <c r="D48" s="33" t="s">
        <v>27</v>
      </c>
      <c r="E48" s="235" t="s">
        <v>189</v>
      </c>
      <c r="F48" s="29" t="s">
        <v>19</v>
      </c>
      <c r="G48" s="4">
        <f t="shared" si="0"/>
        <v>0</v>
      </c>
    </row>
    <row r="49" spans="2:7" ht="16.8" thickBot="1" x14ac:dyDescent="0.5">
      <c r="B49" s="44" t="s">
        <v>98</v>
      </c>
      <c r="C49" s="61" t="s">
        <v>99</v>
      </c>
      <c r="D49" s="46" t="s">
        <v>27</v>
      </c>
      <c r="E49" s="163" t="s">
        <v>190</v>
      </c>
      <c r="F49" s="30" t="s">
        <v>19</v>
      </c>
    </row>
    <row r="50" spans="2:7" ht="8.1" customHeight="1" thickTop="1" thickBot="1" x14ac:dyDescent="0.5">
      <c r="B50" s="56"/>
      <c r="C50" s="57"/>
      <c r="D50" s="233"/>
      <c r="E50" s="60"/>
      <c r="F50" s="59"/>
    </row>
    <row r="51" spans="2:7" ht="21" customHeight="1" thickTop="1" thickBot="1" x14ac:dyDescent="0.5">
      <c r="B51" s="15" t="s">
        <v>100</v>
      </c>
      <c r="C51" s="18"/>
      <c r="D51" s="19"/>
      <c r="E51" s="16" t="s">
        <v>12</v>
      </c>
      <c r="F51" s="17" t="s">
        <v>13</v>
      </c>
    </row>
    <row r="52" spans="2:7" ht="16.8" thickTop="1" x14ac:dyDescent="0.45">
      <c r="B52" s="86" t="s">
        <v>101</v>
      </c>
      <c r="C52" s="66" t="s">
        <v>102</v>
      </c>
      <c r="D52" s="226" t="s">
        <v>27</v>
      </c>
      <c r="E52" s="238" t="s">
        <v>191</v>
      </c>
      <c r="F52" s="75" t="s">
        <v>103</v>
      </c>
      <c r="G52" s="4">
        <f>IF(E52="（選択）",1,IF(E52="",1,0))</f>
        <v>0</v>
      </c>
    </row>
    <row r="53" spans="2:7" ht="30.6" thickBot="1" x14ac:dyDescent="0.5">
      <c r="B53" s="68" t="s">
        <v>104</v>
      </c>
      <c r="C53" s="74" t="s">
        <v>105</v>
      </c>
      <c r="D53" s="227" t="s">
        <v>27</v>
      </c>
      <c r="E53" s="239" t="s">
        <v>192</v>
      </c>
      <c r="F53" s="72" t="s">
        <v>106</v>
      </c>
    </row>
    <row r="54" spans="2:7" ht="32.4" x14ac:dyDescent="0.45">
      <c r="B54" s="82" t="s">
        <v>107</v>
      </c>
      <c r="C54" s="117" t="s">
        <v>108</v>
      </c>
      <c r="D54" s="228" t="s">
        <v>27</v>
      </c>
      <c r="E54" s="240" t="s">
        <v>191</v>
      </c>
      <c r="F54" s="77" t="s">
        <v>103</v>
      </c>
      <c r="G54" s="4">
        <f>IF(E54="（選択）",1,IF(E54="",1,0))</f>
        <v>0</v>
      </c>
    </row>
    <row r="55" spans="2:7" ht="125.1" customHeight="1" thickBot="1" x14ac:dyDescent="0.5">
      <c r="B55" s="68" t="s">
        <v>109</v>
      </c>
      <c r="C55" s="118" t="s">
        <v>110</v>
      </c>
      <c r="D55" s="8" t="s">
        <v>27</v>
      </c>
      <c r="E55" s="152" t="s">
        <v>193</v>
      </c>
      <c r="F55" s="72" t="s">
        <v>111</v>
      </c>
    </row>
    <row r="56" spans="2:7" ht="16.2" x14ac:dyDescent="0.45">
      <c r="B56" s="82" t="s">
        <v>112</v>
      </c>
      <c r="C56" s="99" t="s">
        <v>113</v>
      </c>
      <c r="D56" s="78"/>
      <c r="E56" s="156"/>
      <c r="F56" s="87"/>
    </row>
    <row r="57" spans="2:7" ht="16.2" x14ac:dyDescent="0.45">
      <c r="B57" s="42" t="s">
        <v>114</v>
      </c>
      <c r="C57" s="100" t="s">
        <v>115</v>
      </c>
      <c r="D57" s="229" t="s">
        <v>27</v>
      </c>
      <c r="E57" s="241" t="s">
        <v>191</v>
      </c>
      <c r="F57" s="28" t="s">
        <v>103</v>
      </c>
      <c r="G57" s="4">
        <f t="shared" ref="G57:G61" si="1">IF(E57="（選択）",1,IF(E57="",1,0))</f>
        <v>0</v>
      </c>
    </row>
    <row r="58" spans="2:7" ht="16.2" x14ac:dyDescent="0.45">
      <c r="B58" s="42" t="s">
        <v>116</v>
      </c>
      <c r="C58" s="100" t="s">
        <v>117</v>
      </c>
      <c r="D58" s="229" t="s">
        <v>27</v>
      </c>
      <c r="E58" s="241" t="s">
        <v>194</v>
      </c>
      <c r="F58" s="28" t="s">
        <v>103</v>
      </c>
      <c r="G58" s="4">
        <f t="shared" si="1"/>
        <v>0</v>
      </c>
    </row>
    <row r="59" spans="2:7" ht="16.2" x14ac:dyDescent="0.45">
      <c r="B59" s="42" t="s">
        <v>118</v>
      </c>
      <c r="C59" s="100" t="s">
        <v>119</v>
      </c>
      <c r="D59" s="229" t="s">
        <v>27</v>
      </c>
      <c r="E59" s="241" t="s">
        <v>194</v>
      </c>
      <c r="F59" s="28" t="s">
        <v>103</v>
      </c>
      <c r="G59" s="4">
        <f t="shared" si="1"/>
        <v>0</v>
      </c>
    </row>
    <row r="60" spans="2:7" ht="16.2" x14ac:dyDescent="0.45">
      <c r="B60" s="42" t="s">
        <v>120</v>
      </c>
      <c r="C60" s="100" t="s">
        <v>121</v>
      </c>
      <c r="D60" s="229" t="s">
        <v>27</v>
      </c>
      <c r="E60" s="241" t="s">
        <v>194</v>
      </c>
      <c r="F60" s="28" t="s">
        <v>103</v>
      </c>
      <c r="G60" s="4">
        <f t="shared" si="1"/>
        <v>0</v>
      </c>
    </row>
    <row r="61" spans="2:7" ht="16.2" x14ac:dyDescent="0.45">
      <c r="B61" s="42" t="s">
        <v>122</v>
      </c>
      <c r="C61" s="100" t="s">
        <v>123</v>
      </c>
      <c r="D61" s="229" t="s">
        <v>27</v>
      </c>
      <c r="E61" s="241" t="s">
        <v>194</v>
      </c>
      <c r="F61" s="28" t="s">
        <v>103</v>
      </c>
      <c r="G61" s="4">
        <f t="shared" si="1"/>
        <v>0</v>
      </c>
    </row>
    <row r="62" spans="2:7" ht="16.8" thickBot="1" x14ac:dyDescent="0.5">
      <c r="B62" s="68" t="s">
        <v>124</v>
      </c>
      <c r="C62" s="101" t="s">
        <v>125</v>
      </c>
      <c r="D62" s="8" t="s">
        <v>27</v>
      </c>
      <c r="E62" s="158" t="s">
        <v>195</v>
      </c>
      <c r="F62" s="72" t="s">
        <v>126</v>
      </c>
    </row>
    <row r="63" spans="2:7" ht="45.6" thickBot="1" x14ac:dyDescent="0.5">
      <c r="B63" s="88" t="s">
        <v>127</v>
      </c>
      <c r="C63" s="102" t="s">
        <v>128</v>
      </c>
      <c r="D63" s="79" t="s">
        <v>6</v>
      </c>
      <c r="E63" s="159" t="s">
        <v>196</v>
      </c>
      <c r="F63" s="80" t="s">
        <v>129</v>
      </c>
      <c r="G63" s="4">
        <f t="shared" ref="G63" si="2">IF(E63="",1,0)</f>
        <v>0</v>
      </c>
    </row>
    <row r="64" spans="2:7" ht="16.2" x14ac:dyDescent="0.45">
      <c r="B64" s="89" t="s">
        <v>130</v>
      </c>
      <c r="C64" s="103" t="s">
        <v>131</v>
      </c>
      <c r="D64" s="76" t="s">
        <v>6</v>
      </c>
      <c r="E64" s="155" t="s">
        <v>191</v>
      </c>
      <c r="F64" s="77" t="s">
        <v>103</v>
      </c>
      <c r="G64" s="4">
        <f>IF(E64="（選択）",1,IF(E64="",1,0))</f>
        <v>0</v>
      </c>
    </row>
    <row r="65" spans="2:7" ht="33" customHeight="1" thickBot="1" x14ac:dyDescent="0.5">
      <c r="B65" s="68" t="s">
        <v>132</v>
      </c>
      <c r="C65" s="83" t="s">
        <v>133</v>
      </c>
      <c r="D65" s="70" t="s">
        <v>27</v>
      </c>
      <c r="E65" s="152" t="s">
        <v>197</v>
      </c>
      <c r="F65" s="72" t="s">
        <v>134</v>
      </c>
    </row>
    <row r="66" spans="2:7" ht="16.2" x14ac:dyDescent="0.45">
      <c r="B66" s="89" t="s">
        <v>135</v>
      </c>
      <c r="C66" s="104" t="s">
        <v>136</v>
      </c>
      <c r="D66" s="76" t="s">
        <v>6</v>
      </c>
      <c r="E66" s="155" t="s">
        <v>191</v>
      </c>
      <c r="F66" s="77" t="s">
        <v>103</v>
      </c>
      <c r="G66" s="4">
        <f>IF(E66="（選択）",1,IF(E66="",1,0))</f>
        <v>0</v>
      </c>
    </row>
    <row r="67" spans="2:7" ht="33" customHeight="1" thickBot="1" x14ac:dyDescent="0.5">
      <c r="B67" s="68" t="s">
        <v>137</v>
      </c>
      <c r="C67" s="83" t="s">
        <v>138</v>
      </c>
      <c r="D67" s="70" t="s">
        <v>27</v>
      </c>
      <c r="E67" s="152" t="s">
        <v>198</v>
      </c>
      <c r="F67" s="72" t="s">
        <v>126</v>
      </c>
    </row>
    <row r="68" spans="2:7" ht="16.2" x14ac:dyDescent="0.45">
      <c r="B68" s="89" t="s">
        <v>139</v>
      </c>
      <c r="C68" s="104" t="s">
        <v>140</v>
      </c>
      <c r="D68" s="76" t="s">
        <v>6</v>
      </c>
      <c r="E68" s="155" t="s">
        <v>191</v>
      </c>
      <c r="F68" s="77" t="s">
        <v>103</v>
      </c>
      <c r="G68" s="4">
        <f>IF(E68="（選択）",1,IF(E68="",1,0))</f>
        <v>0</v>
      </c>
    </row>
    <row r="69" spans="2:7" ht="33" customHeight="1" thickBot="1" x14ac:dyDescent="0.5">
      <c r="B69" s="44" t="s">
        <v>141</v>
      </c>
      <c r="C69" s="45" t="s">
        <v>142</v>
      </c>
      <c r="D69" s="46" t="s">
        <v>27</v>
      </c>
      <c r="E69" s="160" t="s">
        <v>199</v>
      </c>
      <c r="F69" s="30" t="s">
        <v>126</v>
      </c>
    </row>
    <row r="70" spans="2:7" ht="8.1" customHeight="1" thickTop="1" thickBot="1" x14ac:dyDescent="0.5">
      <c r="B70" s="56"/>
      <c r="C70" s="57"/>
      <c r="D70" s="58"/>
      <c r="E70" s="60"/>
      <c r="F70" s="59"/>
    </row>
    <row r="71" spans="2:7" ht="21" customHeight="1" thickTop="1" thickBot="1" x14ac:dyDescent="0.5">
      <c r="B71" s="15" t="s">
        <v>143</v>
      </c>
      <c r="C71" s="18"/>
      <c r="D71" s="19"/>
      <c r="E71" s="16" t="s">
        <v>12</v>
      </c>
      <c r="F71" s="17" t="s">
        <v>13</v>
      </c>
    </row>
    <row r="72" spans="2:7" ht="16.8" thickTop="1" x14ac:dyDescent="0.45">
      <c r="B72" s="86" t="s">
        <v>144</v>
      </c>
      <c r="C72" s="109" t="s">
        <v>145</v>
      </c>
      <c r="D72" s="226" t="s">
        <v>27</v>
      </c>
      <c r="E72" s="238" t="s">
        <v>191</v>
      </c>
      <c r="F72" s="75" t="s">
        <v>103</v>
      </c>
      <c r="G72" s="4">
        <f>IF(E72="（選択）",1,IF(E72="",1,0))</f>
        <v>0</v>
      </c>
    </row>
    <row r="73" spans="2:7" ht="16.8" thickBot="1" x14ac:dyDescent="0.5">
      <c r="B73" s="68" t="s">
        <v>146</v>
      </c>
      <c r="C73" s="83" t="s">
        <v>147</v>
      </c>
      <c r="D73" s="70" t="s">
        <v>27</v>
      </c>
      <c r="E73" s="152" t="s">
        <v>200</v>
      </c>
      <c r="F73" s="72" t="s">
        <v>126</v>
      </c>
    </row>
    <row r="74" spans="2:7" ht="125.1" customHeight="1" thickBot="1" x14ac:dyDescent="0.5">
      <c r="B74" s="94" t="s">
        <v>148</v>
      </c>
      <c r="C74" s="110" t="s">
        <v>149</v>
      </c>
      <c r="D74" s="91" t="s">
        <v>27</v>
      </c>
      <c r="E74" s="153" t="s">
        <v>201</v>
      </c>
      <c r="F74" s="90" t="s">
        <v>150</v>
      </c>
    </row>
    <row r="75" spans="2:7" ht="250.2" customHeight="1" thickBot="1" x14ac:dyDescent="0.5">
      <c r="B75" s="95" t="s">
        <v>151</v>
      </c>
      <c r="C75" s="111" t="s">
        <v>152</v>
      </c>
      <c r="D75" s="92" t="s">
        <v>6</v>
      </c>
      <c r="E75" s="154" t="s">
        <v>202</v>
      </c>
      <c r="F75" s="93" t="s">
        <v>153</v>
      </c>
      <c r="G75" s="4">
        <f t="shared" ref="G75" si="3">IF(E75="",1,0)</f>
        <v>0</v>
      </c>
    </row>
    <row r="76" spans="2:7" ht="28.35" customHeight="1" thickTop="1" x14ac:dyDescent="0.45">
      <c r="B76" s="3"/>
      <c r="C76" s="2"/>
      <c r="E76" s="2"/>
      <c r="F76" s="2"/>
    </row>
    <row r="77" spans="2:7" ht="28.35" customHeight="1" x14ac:dyDescent="0.45">
      <c r="B77" s="3"/>
      <c r="C77" s="2"/>
      <c r="E77" s="2"/>
      <c r="F77" s="2"/>
    </row>
    <row r="78" spans="2:7" ht="28.35" customHeight="1" x14ac:dyDescent="0.45">
      <c r="B78" s="3"/>
      <c r="C78" s="2"/>
      <c r="E78" s="2"/>
      <c r="F78" s="2"/>
    </row>
    <row r="79" spans="2:7" ht="28.35" customHeight="1" x14ac:dyDescent="0.45">
      <c r="B79" s="3"/>
      <c r="C79" s="2"/>
      <c r="E79" s="2"/>
      <c r="F79" s="2"/>
    </row>
    <row r="80" spans="2:7" ht="28.35" customHeight="1" x14ac:dyDescent="0.45">
      <c r="B80" s="3"/>
      <c r="C80" s="2"/>
      <c r="E80" s="2"/>
      <c r="F80" s="2"/>
    </row>
    <row r="81" spans="2:6" ht="28.35" customHeight="1" x14ac:dyDescent="0.45">
      <c r="B81" s="3"/>
      <c r="C81" s="2"/>
      <c r="E81" s="2"/>
      <c r="F81" s="2"/>
    </row>
    <row r="82" spans="2:6" x14ac:dyDescent="0.45">
      <c r="B82" s="3"/>
    </row>
  </sheetData>
  <mergeCells count="6">
    <mergeCell ref="F26:F30"/>
    <mergeCell ref="B5:C5"/>
    <mergeCell ref="B6:C6"/>
    <mergeCell ref="B26:B30"/>
    <mergeCell ref="C26:C30"/>
    <mergeCell ref="D26:D30"/>
  </mergeCells>
  <phoneticPr fontId="1"/>
  <conditionalFormatting sqref="E5:E6">
    <cfRule type="cellIs" dxfId="4" priority="1" operator="equal">
      <formula>"同意します"</formula>
    </cfRule>
  </conditionalFormatting>
  <dataValidations count="8">
    <dataValidation type="textLength" allowBlank="1" showInputMessage="1" showErrorMessage="1" errorTitle="文字数オーバー" error="500文字以内でご入力ください。" sqref="E75" xr:uid="{3254B1AF-9262-4BBD-9D34-3D0A8D1DC59B}">
      <formula1>1</formula1>
      <formula2>500</formula2>
    </dataValidation>
    <dataValidation type="textLength" allowBlank="1" showInputMessage="1" showErrorMessage="1" errorTitle="文字数オーバー" error="50文字以内で入力してください。" sqref="E18 E12:E13 E21 E10 E32:E33 E35:E36 E38 E43:E49" xr:uid="{9061905F-7ABE-45DA-A7D1-1293FF3D648E}">
      <formula1>1</formula1>
      <formula2>50</formula2>
    </dataValidation>
    <dataValidation type="textLength" imeMode="off" allowBlank="1" showInputMessage="1" showErrorMessage="1" errorTitle="文字数オーバー" error="200文字以内で入力してください。" sqref="E16:E17" xr:uid="{21A32B34-94C7-4692-9021-0490F9F491D5}">
      <formula1>1</formula1>
      <formula2>200</formula2>
    </dataValidation>
    <dataValidation type="textLength" allowBlank="1" showInputMessage="1" showErrorMessage="1" errorTitle="文字数オーバー" error="200文字以内でご入力ください。" sqref="E40 E55 E34 E31 E74" xr:uid="{9B4C3200-FA50-4E18-8E02-4F972CA7F719}">
      <formula1>1</formula1>
      <formula2>200</formula2>
    </dataValidation>
    <dataValidation imeMode="off" allowBlank="1" showInputMessage="1" showErrorMessage="1" sqref="E11 E14:E15" xr:uid="{C6EB2350-7B8D-425D-8B99-2D23D2075F6B}"/>
    <dataValidation type="textLength" allowBlank="1" showInputMessage="1" showErrorMessage="1" errorTitle="文字数オーバー" error="50文字以内でご入力ください。" sqref="E69 E67 E62:E63 E53 E65" xr:uid="{B8DD9DBA-5820-4E8D-BD13-0A53E80C4DE1}">
      <formula1>1</formula1>
      <formula2>50</formula2>
    </dataValidation>
    <dataValidation type="list" showInputMessage="1" showErrorMessage="1" sqref="E9" xr:uid="{D9F199D4-F77D-4F78-ACFD-3DA47F1C8451}">
      <formula1>#REF!</formula1>
    </dataValidation>
    <dataValidation type="list" allowBlank="1" showInputMessage="1" showErrorMessage="1" sqref="E22 E52 E57:E61 E54 E68 E66 E64 E72 E39 E37" xr:uid="{E796E769-F76E-47A1-AC8A-951498B5F6C5}">
      <formula1>#REF!</formula1>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rowBreaks count="1" manualBreakCount="1">
    <brk id="41" min="1" max="5" man="1"/>
  </rowBreaks>
  <extLst>
    <ext xmlns:x14="http://schemas.microsoft.com/office/spreadsheetml/2009/9/main" uri="{CCE6A557-97BC-4b89-ADB6-D9C93CAAB3DF}">
      <x14:dataValidations xmlns:xm="http://schemas.microsoft.com/office/excel/2006/main" count="1">
        <x14:dataValidation type="list" showInputMessage="1" showErrorMessage="1" xr:uid="{F1DDD29B-4C94-40DE-B9D5-D06FE1CF9266}">
          <x14:formula1>
            <xm:f>マスタ!$B$2:$B$3</xm:f>
          </x14:formula1>
          <xm:sqref>E5:E6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FA6B-12BD-4AE8-8291-288E8E9B403A}">
  <sheetPr>
    <pageSetUpPr fitToPage="1"/>
  </sheetPr>
  <dimension ref="B1:G32"/>
  <sheetViews>
    <sheetView showGridLines="0" showWhiteSpace="0" view="pageBreakPreview" zoomScaleNormal="100" zoomScaleSheetLayoutView="100" workbookViewId="0">
      <pane xSplit="3" ySplit="4" topLeftCell="D5" activePane="bottomRight" state="frozen"/>
      <selection pane="topRight" activeCell="F8" sqref="F8"/>
      <selection pane="bottomLeft" activeCell="F8" sqref="F8"/>
      <selection pane="bottomRight" activeCell="F22" sqref="F22"/>
    </sheetView>
  </sheetViews>
  <sheetFormatPr defaultColWidth="8.8984375" defaultRowHeight="15" x14ac:dyDescent="0.45"/>
  <cols>
    <col min="1" max="1" width="2.69921875" style="1" customWidth="1"/>
    <col min="2" max="2" width="4.898437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IF(SUM(G5:G76)=0,"","※必須項目がすべて入力されていません。")</f>
        <v>※必須項目がすべて入力されていません。</v>
      </c>
    </row>
    <row r="2" spans="2:7" ht="18.600000000000001" x14ac:dyDescent="0.45">
      <c r="B2" s="132" t="s">
        <v>0</v>
      </c>
      <c r="C2" s="133"/>
      <c r="D2" s="134"/>
      <c r="E2" s="181"/>
      <c r="F2" s="137" t="s">
        <v>1</v>
      </c>
    </row>
    <row r="3" spans="2:7" ht="18.600000000000001" x14ac:dyDescent="0.45">
      <c r="B3" s="132" t="s">
        <v>2</v>
      </c>
      <c r="C3" s="133"/>
      <c r="D3" s="134"/>
      <c r="E3" s="136" t="s">
        <v>203</v>
      </c>
      <c r="F3" s="108" t="s">
        <v>4</v>
      </c>
    </row>
    <row r="4" spans="2:7" ht="8.1" customHeight="1" thickBot="1" x14ac:dyDescent="0.5"/>
    <row r="5" spans="2:7" ht="58.5" customHeight="1" thickBot="1" x14ac:dyDescent="0.5">
      <c r="B5" s="206" t="s">
        <v>204</v>
      </c>
      <c r="C5" s="207"/>
      <c r="D5" s="120" t="s">
        <v>6</v>
      </c>
      <c r="E5" s="119" t="s">
        <v>7</v>
      </c>
      <c r="F5" s="121" t="s">
        <v>8</v>
      </c>
      <c r="G5" s="4">
        <f>IF(E5="（選択）",1,IF(E5="",1,0))</f>
        <v>1</v>
      </c>
    </row>
    <row r="6" spans="2:7" ht="45.6" thickBot="1" x14ac:dyDescent="0.5">
      <c r="B6" s="208" t="s">
        <v>9</v>
      </c>
      <c r="C6" s="209"/>
      <c r="D6" s="120" t="s">
        <v>6</v>
      </c>
      <c r="E6" s="119" t="s">
        <v>7</v>
      </c>
      <c r="F6" s="121" t="s">
        <v>10</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9" t="s">
        <v>7</v>
      </c>
      <c r="F9" s="28" t="s">
        <v>16</v>
      </c>
      <c r="G9" s="4">
        <f>IF(E9="（選択）",1,IF(E9="",1,0))</f>
        <v>1</v>
      </c>
    </row>
    <row r="10" spans="2:7" ht="16.2" x14ac:dyDescent="0.45">
      <c r="B10" s="21" t="s">
        <v>17</v>
      </c>
      <c r="C10" s="35" t="s">
        <v>205</v>
      </c>
      <c r="D10" s="6" t="s">
        <v>6</v>
      </c>
      <c r="E10" s="10"/>
      <c r="F10" s="29" t="s">
        <v>19</v>
      </c>
      <c r="G10" s="4">
        <f>IF(E10="",1,0)</f>
        <v>1</v>
      </c>
    </row>
    <row r="11" spans="2:7" ht="16.2" x14ac:dyDescent="0.45">
      <c r="B11" s="21" t="s">
        <v>20</v>
      </c>
      <c r="C11" s="35" t="s">
        <v>21</v>
      </c>
      <c r="D11" s="6" t="s">
        <v>6</v>
      </c>
      <c r="E11" s="11"/>
      <c r="F11" s="29" t="s">
        <v>22</v>
      </c>
      <c r="G11" s="4">
        <f>IF(E11="",1,0)</f>
        <v>1</v>
      </c>
    </row>
    <row r="12" spans="2:7" ht="16.2" x14ac:dyDescent="0.45">
      <c r="B12" s="21" t="s">
        <v>23</v>
      </c>
      <c r="C12" s="35" t="s">
        <v>24</v>
      </c>
      <c r="D12" s="6" t="s">
        <v>6</v>
      </c>
      <c r="E12" s="114"/>
      <c r="F12" s="29" t="s">
        <v>19</v>
      </c>
      <c r="G12" s="4">
        <f>IF(E12="",1,0)</f>
        <v>1</v>
      </c>
    </row>
    <row r="13" spans="2:7" ht="16.2" x14ac:dyDescent="0.45">
      <c r="B13" s="21" t="s">
        <v>25</v>
      </c>
      <c r="C13" s="35" t="s">
        <v>26</v>
      </c>
      <c r="D13" s="7" t="s">
        <v>27</v>
      </c>
      <c r="E13" s="115"/>
      <c r="F13" s="29" t="s">
        <v>19</v>
      </c>
    </row>
    <row r="14" spans="2:7" ht="16.2" x14ac:dyDescent="0.45">
      <c r="B14" s="21" t="s">
        <v>28</v>
      </c>
      <c r="C14" s="35" t="s">
        <v>29</v>
      </c>
      <c r="D14" s="6" t="s">
        <v>6</v>
      </c>
      <c r="E14" s="10"/>
      <c r="F14" s="29" t="s">
        <v>30</v>
      </c>
      <c r="G14" s="4">
        <f>IF(E14="",1,0)</f>
        <v>1</v>
      </c>
    </row>
    <row r="15" spans="2:7" ht="16.2" x14ac:dyDescent="0.45">
      <c r="B15" s="21" t="s">
        <v>31</v>
      </c>
      <c r="C15" s="35" t="s">
        <v>32</v>
      </c>
      <c r="D15" s="7" t="s">
        <v>27</v>
      </c>
      <c r="E15" s="12"/>
      <c r="F15" s="29" t="s">
        <v>30</v>
      </c>
    </row>
    <row r="16" spans="2:7" ht="16.2" x14ac:dyDescent="0.45">
      <c r="B16" s="21" t="s">
        <v>33</v>
      </c>
      <c r="C16" s="35" t="s">
        <v>34</v>
      </c>
      <c r="D16" s="7" t="s">
        <v>27</v>
      </c>
      <c r="E16" s="12"/>
      <c r="F16" s="29" t="s">
        <v>35</v>
      </c>
    </row>
    <row r="17" spans="2:7" ht="16.2" x14ac:dyDescent="0.45">
      <c r="B17" s="21" t="s">
        <v>36</v>
      </c>
      <c r="C17" s="35" t="s">
        <v>37</v>
      </c>
      <c r="D17" s="6" t="s">
        <v>6</v>
      </c>
      <c r="E17" s="10"/>
      <c r="F17" s="29" t="s">
        <v>35</v>
      </c>
      <c r="G17" s="4">
        <f>IF(E17="",1,0)</f>
        <v>1</v>
      </c>
    </row>
    <row r="18" spans="2:7" ht="16.8" thickBot="1" x14ac:dyDescent="0.5">
      <c r="B18" s="22" t="s">
        <v>38</v>
      </c>
      <c r="C18" s="36" t="s">
        <v>39</v>
      </c>
      <c r="D18" s="13" t="s">
        <v>27</v>
      </c>
      <c r="E18" s="116"/>
      <c r="F18" s="30" t="s">
        <v>19</v>
      </c>
    </row>
    <row r="19" spans="2:7" ht="8.1" customHeight="1" thickTop="1" thickBot="1" x14ac:dyDescent="0.5">
      <c r="B19" s="24"/>
      <c r="C19" s="25"/>
      <c r="D19" s="26"/>
      <c r="E19" s="23"/>
      <c r="F19" s="27"/>
    </row>
    <row r="20" spans="2:7" ht="21" customHeight="1" thickTop="1" thickBot="1" x14ac:dyDescent="0.5">
      <c r="B20" s="15" t="s">
        <v>40</v>
      </c>
      <c r="C20" s="18"/>
      <c r="D20" s="19"/>
      <c r="E20" s="16" t="s">
        <v>12</v>
      </c>
      <c r="F20" s="17" t="s">
        <v>13</v>
      </c>
    </row>
    <row r="21" spans="2:7" ht="16.8" thickTop="1" x14ac:dyDescent="0.45">
      <c r="B21" s="20" t="s">
        <v>41</v>
      </c>
      <c r="C21" s="39" t="s">
        <v>206</v>
      </c>
      <c r="D21" s="31" t="s">
        <v>6</v>
      </c>
      <c r="E21" s="113"/>
      <c r="F21" s="29" t="s">
        <v>19</v>
      </c>
      <c r="G21" s="4">
        <f>IF(E21="",1,0)</f>
        <v>1</v>
      </c>
    </row>
    <row r="22" spans="2:7" ht="60" x14ac:dyDescent="0.45">
      <c r="B22" s="179" t="s">
        <v>43</v>
      </c>
      <c r="C22" s="39" t="s">
        <v>47</v>
      </c>
      <c r="D22" s="31" t="s">
        <v>6</v>
      </c>
      <c r="E22" s="114"/>
      <c r="F22" s="141" t="s">
        <v>207</v>
      </c>
    </row>
    <row r="23" spans="2:7" ht="32.4" x14ac:dyDescent="0.45">
      <c r="B23" s="179" t="s">
        <v>46</v>
      </c>
      <c r="C23" s="41" t="s">
        <v>208</v>
      </c>
      <c r="D23" s="31" t="s">
        <v>6</v>
      </c>
      <c r="E23" s="114"/>
      <c r="F23" s="29" t="s">
        <v>209</v>
      </c>
    </row>
    <row r="24" spans="2:7" ht="32.4" x14ac:dyDescent="0.45">
      <c r="B24" s="179" t="s">
        <v>49</v>
      </c>
      <c r="C24" s="41" t="s">
        <v>210</v>
      </c>
      <c r="D24" s="31" t="s">
        <v>6</v>
      </c>
      <c r="E24" s="114"/>
      <c r="F24" s="29" t="s">
        <v>211</v>
      </c>
    </row>
    <row r="25" spans="2:7" ht="330" customHeight="1" x14ac:dyDescent="0.45">
      <c r="B25" s="21" t="s">
        <v>52</v>
      </c>
      <c r="C25" s="180" t="s">
        <v>212</v>
      </c>
      <c r="D25" s="31" t="s">
        <v>6</v>
      </c>
      <c r="E25" s="49"/>
      <c r="F25" s="28" t="s">
        <v>213</v>
      </c>
      <c r="G25" s="4">
        <f>IF(E25="（選択）",1,IF(E25="",1,0))</f>
        <v>1</v>
      </c>
    </row>
    <row r="26" spans="2:7" ht="28.35" customHeight="1" x14ac:dyDescent="0.45">
      <c r="B26" s="3"/>
      <c r="C26" s="2"/>
      <c r="E26" s="2"/>
      <c r="F26" s="2"/>
    </row>
    <row r="27" spans="2:7" ht="28.35" customHeight="1" x14ac:dyDescent="0.45">
      <c r="B27" s="3"/>
      <c r="C27" s="2"/>
      <c r="E27" s="2"/>
      <c r="F27" s="2"/>
    </row>
    <row r="28" spans="2:7" ht="28.35" customHeight="1" x14ac:dyDescent="0.45">
      <c r="B28" s="3"/>
      <c r="C28" s="2"/>
      <c r="E28" s="2"/>
      <c r="F28" s="2"/>
    </row>
    <row r="29" spans="2:7" ht="28.35" customHeight="1" x14ac:dyDescent="0.45">
      <c r="B29" s="3"/>
      <c r="C29" s="2"/>
      <c r="E29" s="2"/>
      <c r="F29" s="2"/>
    </row>
    <row r="30" spans="2:7" ht="28.35" customHeight="1" x14ac:dyDescent="0.45">
      <c r="B30" s="3"/>
      <c r="C30" s="2"/>
      <c r="E30" s="2"/>
      <c r="F30" s="2"/>
    </row>
    <row r="31" spans="2:7" ht="28.35" customHeight="1" x14ac:dyDescent="0.45">
      <c r="B31" s="3"/>
      <c r="C31" s="2"/>
      <c r="E31" s="2"/>
      <c r="F31" s="2"/>
    </row>
    <row r="32" spans="2:7" x14ac:dyDescent="0.45">
      <c r="B32" s="3"/>
    </row>
  </sheetData>
  <mergeCells count="2">
    <mergeCell ref="B5:C5"/>
    <mergeCell ref="B6:C6"/>
  </mergeCells>
  <phoneticPr fontId="1"/>
  <conditionalFormatting sqref="E5:E6">
    <cfRule type="cellIs" dxfId="3" priority="2" operator="equal">
      <formula>"同意します"</formula>
    </cfRule>
  </conditionalFormatting>
  <dataValidations count="3">
    <dataValidation type="textLength" allowBlank="1" showInputMessage="1" showErrorMessage="1" errorTitle="文字数オーバー" error="50文字以内で入力してください。" sqref="E12:E13 E10 E18 E21:E24" xr:uid="{616D962D-2A90-43DA-A705-C1FFF9057EA6}">
      <formula1>1</formula1>
      <formula2>50</formula2>
    </dataValidation>
    <dataValidation type="textLength" imeMode="off" allowBlank="1" showInputMessage="1" showErrorMessage="1" errorTitle="文字数オーバー" error="200文字以内で入力してください。" sqref="E16:E17" xr:uid="{1F7FEED8-FEEB-43F2-97DA-90606E1D381E}">
      <formula1>1</formula1>
      <formula2>200</formula2>
    </dataValidation>
    <dataValidation imeMode="off" allowBlank="1" showInputMessage="1" showErrorMessage="1" sqref="E11 E14:E15" xr:uid="{60E7AAB8-0BD4-476B-8B25-944117604C49}"/>
  </dataValidations>
  <printOptions horizontalCentered="1" verticalCentered="1"/>
  <pageMargins left="0.31496062992125984" right="0.31496062992125984" top="0.55118110236220474" bottom="0.15748031496062992" header="0.31496062992125984" footer="0.31496062992125984"/>
  <pageSetup paperSize="9" scale="59"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877B4543-F56A-47AD-B567-91CB68A8057B}">
          <x14:formula1>
            <xm:f>マスタ!$C$2:$C$25</xm:f>
          </x14:formula1>
          <xm:sqref>E9</xm:sqref>
        </x14:dataValidation>
        <x14:dataValidation type="list" showInputMessage="1" showErrorMessage="1" xr:uid="{9B9C9DDA-EF16-47B8-97F1-CFC1CC386EEA}">
          <x14:formula1>
            <xm:f>マスタ!$B$2:$B$3</xm:f>
          </x14:formula1>
          <xm:sqref>E5:E6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771BF-6D15-403F-98B3-0748A607A944}">
  <sheetPr>
    <pageSetUpPr fitToPage="1"/>
  </sheetPr>
  <dimension ref="B1:G32"/>
  <sheetViews>
    <sheetView showGridLines="0" showWhiteSpace="0" view="pageBreakPreview" zoomScaleNormal="100" zoomScaleSheetLayoutView="100" workbookViewId="0">
      <pane xSplit="3" ySplit="4" topLeftCell="D5" activePane="bottomRight" state="frozen"/>
      <selection pane="topRight" activeCell="F8" sqref="F8"/>
      <selection pane="bottomLeft" activeCell="F8" sqref="F8"/>
      <selection pane="bottomRight" activeCell="E25" sqref="E25"/>
    </sheetView>
  </sheetViews>
  <sheetFormatPr defaultColWidth="8.8984375" defaultRowHeight="15" x14ac:dyDescent="0.45"/>
  <cols>
    <col min="1" max="1" width="2.69921875" style="1" customWidth="1"/>
    <col min="2" max="2" width="4.898437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IF(SUM(G5:G76)=0,"","※必須項目がすべて入力されていません。")</f>
        <v/>
      </c>
    </row>
    <row r="2" spans="2:7" ht="18.600000000000001" x14ac:dyDescent="0.45">
      <c r="B2" s="132" t="s">
        <v>0</v>
      </c>
      <c r="C2" s="133"/>
      <c r="D2" s="134"/>
      <c r="E2" s="181"/>
      <c r="F2" s="137" t="s">
        <v>1</v>
      </c>
    </row>
    <row r="3" spans="2:7" ht="18.600000000000001" x14ac:dyDescent="0.45">
      <c r="B3" s="132" t="s">
        <v>2</v>
      </c>
      <c r="C3" s="133"/>
      <c r="D3" s="134"/>
      <c r="E3" s="136" t="s">
        <v>214</v>
      </c>
      <c r="F3" s="108" t="s">
        <v>4</v>
      </c>
    </row>
    <row r="4" spans="2:7" ht="8.1" customHeight="1" thickBot="1" x14ac:dyDescent="0.5"/>
    <row r="5" spans="2:7" ht="45.6" thickBot="1" x14ac:dyDescent="0.5">
      <c r="B5" s="206" t="s">
        <v>204</v>
      </c>
      <c r="C5" s="207"/>
      <c r="D5" s="120" t="s">
        <v>6</v>
      </c>
      <c r="E5" s="119" t="s">
        <v>155</v>
      </c>
      <c r="F5" s="121" t="s">
        <v>8</v>
      </c>
      <c r="G5" s="4">
        <f>IF(E5="（選択）",1,IF(E5="",1,0))</f>
        <v>0</v>
      </c>
    </row>
    <row r="6" spans="2:7" ht="45.6" thickBot="1" x14ac:dyDescent="0.5">
      <c r="B6" s="208" t="s">
        <v>9</v>
      </c>
      <c r="C6" s="209"/>
      <c r="D6" s="120" t="s">
        <v>6</v>
      </c>
      <c r="E6" s="119" t="s">
        <v>155</v>
      </c>
      <c r="F6" s="121" t="s">
        <v>10</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171" t="s">
        <v>156</v>
      </c>
      <c r="F9" s="28" t="s">
        <v>16</v>
      </c>
      <c r="G9" s="4">
        <f>IF(E9="（選択）",1,IF(E9="",1,0))</f>
        <v>0</v>
      </c>
    </row>
    <row r="10" spans="2:7" ht="16.2" x14ac:dyDescent="0.45">
      <c r="B10" s="21" t="s">
        <v>17</v>
      </c>
      <c r="C10" s="35" t="s">
        <v>205</v>
      </c>
      <c r="D10" s="6" t="s">
        <v>6</v>
      </c>
      <c r="E10" s="172" t="s">
        <v>157</v>
      </c>
      <c r="F10" s="29" t="s">
        <v>19</v>
      </c>
      <c r="G10" s="4">
        <f>IF(E10="",1,0)</f>
        <v>0</v>
      </c>
    </row>
    <row r="11" spans="2:7" ht="16.2" x14ac:dyDescent="0.45">
      <c r="B11" s="21" t="s">
        <v>20</v>
      </c>
      <c r="C11" s="35" t="s">
        <v>21</v>
      </c>
      <c r="D11" s="6" t="s">
        <v>6</v>
      </c>
      <c r="E11" s="173" t="s">
        <v>158</v>
      </c>
      <c r="F11" s="29" t="s">
        <v>22</v>
      </c>
      <c r="G11" s="4">
        <f>IF(E11="",1,0)</f>
        <v>0</v>
      </c>
    </row>
    <row r="12" spans="2:7" ht="16.2" x14ac:dyDescent="0.45">
      <c r="B12" s="21" t="s">
        <v>23</v>
      </c>
      <c r="C12" s="35" t="s">
        <v>24</v>
      </c>
      <c r="D12" s="6" t="s">
        <v>6</v>
      </c>
      <c r="E12" s="174" t="s">
        <v>159</v>
      </c>
      <c r="F12" s="29" t="s">
        <v>19</v>
      </c>
      <c r="G12" s="4">
        <f>IF(E12="",1,0)</f>
        <v>0</v>
      </c>
    </row>
    <row r="13" spans="2:7" ht="16.2" x14ac:dyDescent="0.45">
      <c r="B13" s="21" t="s">
        <v>25</v>
      </c>
      <c r="C13" s="35" t="s">
        <v>26</v>
      </c>
      <c r="D13" s="7" t="s">
        <v>27</v>
      </c>
      <c r="E13" s="175" t="s">
        <v>160</v>
      </c>
      <c r="F13" s="29" t="s">
        <v>19</v>
      </c>
    </row>
    <row r="14" spans="2:7" ht="16.2" x14ac:dyDescent="0.45">
      <c r="B14" s="21" t="s">
        <v>28</v>
      </c>
      <c r="C14" s="35" t="s">
        <v>29</v>
      </c>
      <c r="D14" s="6" t="s">
        <v>6</v>
      </c>
      <c r="E14" s="172" t="s">
        <v>161</v>
      </c>
      <c r="F14" s="29" t="s">
        <v>30</v>
      </c>
      <c r="G14" s="4">
        <f>IF(E14="",1,0)</f>
        <v>0</v>
      </c>
    </row>
    <row r="15" spans="2:7" ht="16.2" x14ac:dyDescent="0.45">
      <c r="B15" s="21" t="s">
        <v>31</v>
      </c>
      <c r="C15" s="35" t="s">
        <v>32</v>
      </c>
      <c r="D15" s="7" t="s">
        <v>27</v>
      </c>
      <c r="E15" s="176" t="s">
        <v>161</v>
      </c>
      <c r="F15" s="29" t="s">
        <v>30</v>
      </c>
    </row>
    <row r="16" spans="2:7" ht="16.2" x14ac:dyDescent="0.45">
      <c r="B16" s="21" t="s">
        <v>33</v>
      </c>
      <c r="C16" s="35" t="s">
        <v>34</v>
      </c>
      <c r="D16" s="7" t="s">
        <v>27</v>
      </c>
      <c r="E16" s="176" t="s">
        <v>162</v>
      </c>
      <c r="F16" s="29" t="s">
        <v>35</v>
      </c>
    </row>
    <row r="17" spans="2:7" ht="16.2" x14ac:dyDescent="0.45">
      <c r="B17" s="21" t="s">
        <v>36</v>
      </c>
      <c r="C17" s="35" t="s">
        <v>37</v>
      </c>
      <c r="D17" s="6" t="s">
        <v>6</v>
      </c>
      <c r="E17" s="172" t="s">
        <v>163</v>
      </c>
      <c r="F17" s="29" t="s">
        <v>35</v>
      </c>
      <c r="G17" s="4">
        <f>IF(E17="",1,0)</f>
        <v>0</v>
      </c>
    </row>
    <row r="18" spans="2:7" ht="16.8" thickBot="1" x14ac:dyDescent="0.5">
      <c r="B18" s="22" t="s">
        <v>38</v>
      </c>
      <c r="C18" s="36" t="s">
        <v>39</v>
      </c>
      <c r="D18" s="13" t="s">
        <v>27</v>
      </c>
      <c r="E18" s="177" t="s">
        <v>164</v>
      </c>
      <c r="F18" s="30" t="s">
        <v>19</v>
      </c>
    </row>
    <row r="19" spans="2:7" ht="8.1" customHeight="1" thickTop="1" thickBot="1" x14ac:dyDescent="0.5">
      <c r="B19" s="24"/>
      <c r="C19" s="25"/>
      <c r="D19" s="26"/>
      <c r="E19" s="23"/>
      <c r="F19" s="27"/>
    </row>
    <row r="20" spans="2:7" ht="21" customHeight="1" thickTop="1" thickBot="1" x14ac:dyDescent="0.5">
      <c r="B20" s="15" t="s">
        <v>40</v>
      </c>
      <c r="C20" s="18"/>
      <c r="D20" s="19"/>
      <c r="E20" s="16" t="s">
        <v>12</v>
      </c>
      <c r="F20" s="17" t="s">
        <v>13</v>
      </c>
    </row>
    <row r="21" spans="2:7" ht="16.8" thickTop="1" x14ac:dyDescent="0.45">
      <c r="B21" s="20" t="s">
        <v>41</v>
      </c>
      <c r="C21" s="39" t="s">
        <v>206</v>
      </c>
      <c r="D21" s="31" t="s">
        <v>6</v>
      </c>
      <c r="E21" s="182" t="s">
        <v>215</v>
      </c>
      <c r="F21" s="29" t="s">
        <v>19</v>
      </c>
      <c r="G21" s="4">
        <f>IF(E21="",1,0)</f>
        <v>0</v>
      </c>
    </row>
    <row r="22" spans="2:7" ht="60" x14ac:dyDescent="0.45">
      <c r="B22" s="179" t="s">
        <v>43</v>
      </c>
      <c r="C22" s="39" t="s">
        <v>47</v>
      </c>
      <c r="D22" s="31" t="s">
        <v>6</v>
      </c>
      <c r="E22" s="183" t="s">
        <v>216</v>
      </c>
      <c r="F22" s="141" t="s">
        <v>207</v>
      </c>
    </row>
    <row r="23" spans="2:7" ht="32.4" x14ac:dyDescent="0.45">
      <c r="B23" s="179" t="s">
        <v>46</v>
      </c>
      <c r="C23" s="41" t="s">
        <v>208</v>
      </c>
      <c r="D23" s="31" t="s">
        <v>6</v>
      </c>
      <c r="E23" s="183" t="s">
        <v>217</v>
      </c>
      <c r="F23" s="29" t="s">
        <v>209</v>
      </c>
    </row>
    <row r="24" spans="2:7" ht="32.4" x14ac:dyDescent="0.45">
      <c r="B24" s="179" t="s">
        <v>49</v>
      </c>
      <c r="C24" s="41" t="s">
        <v>210</v>
      </c>
      <c r="D24" s="31" t="s">
        <v>6</v>
      </c>
      <c r="E24" s="183" t="s">
        <v>218</v>
      </c>
      <c r="F24" s="29" t="s">
        <v>211</v>
      </c>
    </row>
    <row r="25" spans="2:7" ht="330" customHeight="1" x14ac:dyDescent="0.45">
      <c r="B25" s="21" t="s">
        <v>52</v>
      </c>
      <c r="C25" s="180" t="s">
        <v>212</v>
      </c>
      <c r="D25" s="31" t="s">
        <v>6</v>
      </c>
      <c r="E25" s="184" t="s">
        <v>219</v>
      </c>
      <c r="F25" s="28" t="s">
        <v>213</v>
      </c>
      <c r="G25" s="4">
        <f>IF(E25="（選択）",1,IF(E25="",1,0))</f>
        <v>0</v>
      </c>
    </row>
    <row r="26" spans="2:7" ht="28.35" customHeight="1" x14ac:dyDescent="0.45">
      <c r="B26" s="3"/>
      <c r="C26" s="2"/>
      <c r="E26" s="2"/>
      <c r="F26" s="2"/>
    </row>
    <row r="27" spans="2:7" ht="28.35" customHeight="1" x14ac:dyDescent="0.45">
      <c r="B27" s="3"/>
      <c r="C27" s="2"/>
      <c r="E27" s="2"/>
      <c r="F27" s="2"/>
    </row>
    <row r="28" spans="2:7" ht="28.35" customHeight="1" x14ac:dyDescent="0.45">
      <c r="B28" s="3"/>
      <c r="C28" s="2"/>
      <c r="E28" s="2"/>
      <c r="F28" s="2"/>
    </row>
    <row r="29" spans="2:7" ht="28.35" customHeight="1" x14ac:dyDescent="0.45">
      <c r="B29" s="3"/>
      <c r="C29" s="2"/>
      <c r="E29" s="2"/>
      <c r="F29" s="2"/>
    </row>
    <row r="30" spans="2:7" ht="28.35" customHeight="1" x14ac:dyDescent="0.45">
      <c r="B30" s="3"/>
      <c r="C30" s="2"/>
      <c r="E30" s="2"/>
      <c r="F30" s="2"/>
    </row>
    <row r="31" spans="2:7" ht="28.35" customHeight="1" x14ac:dyDescent="0.45">
      <c r="B31" s="3"/>
      <c r="C31" s="2"/>
      <c r="E31" s="2"/>
      <c r="F31" s="2"/>
    </row>
    <row r="32" spans="2:7" x14ac:dyDescent="0.45">
      <c r="B32" s="3"/>
    </row>
  </sheetData>
  <mergeCells count="2">
    <mergeCell ref="B5:C5"/>
    <mergeCell ref="B6:C6"/>
  </mergeCells>
  <phoneticPr fontId="1"/>
  <conditionalFormatting sqref="E5:E6">
    <cfRule type="cellIs" dxfId="2" priority="1" operator="equal">
      <formula>"同意します"</formula>
    </cfRule>
  </conditionalFormatting>
  <dataValidations count="3">
    <dataValidation imeMode="off" allowBlank="1" showInputMessage="1" showErrorMessage="1" sqref="E11 E14:E15" xr:uid="{DB169237-4633-4DCC-BDE1-97D2B25BCC71}"/>
    <dataValidation type="textLength" imeMode="off" allowBlank="1" showInputMessage="1" showErrorMessage="1" errorTitle="文字数オーバー" error="200文字以内で入力してください。" sqref="E16:E17" xr:uid="{C0DE2A1A-33FB-44AC-BED1-CF592115C7DD}">
      <formula1>1</formula1>
      <formula2>200</formula2>
    </dataValidation>
    <dataValidation type="textLength" allowBlank="1" showInputMessage="1" showErrorMessage="1" errorTitle="文字数オーバー" error="50文字以内で入力してください。" sqref="E18 E12:E13 E10 E21:E24" xr:uid="{D059208B-FD14-422B-B84A-B5F152A35B5D}">
      <formula1>1</formula1>
      <formula2>50</formula2>
    </dataValidation>
  </dataValidations>
  <printOptions horizontalCentered="1" verticalCentered="1"/>
  <pageMargins left="0.31496062992125984" right="0.31496062992125984" top="0.55118110236220474" bottom="0.15748031496062992" header="0.31496062992125984" footer="0.31496062992125984"/>
  <pageSetup paperSize="9" scale="6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93B509D4-EF49-479B-A6CD-A34FEB82B4DF}">
          <x14:formula1>
            <xm:f>マスタ!$B$2:$B$3</xm:f>
          </x14:formula1>
          <xm:sqref>E5:E6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2496E-78FF-42A9-A076-8CE06F8A3050}">
  <sheetPr>
    <pageSetUpPr fitToPage="1"/>
  </sheetPr>
  <dimension ref="B1:H54"/>
  <sheetViews>
    <sheetView showGridLines="0" showWhiteSpace="0" view="pageBreakPreview" zoomScaleNormal="100" zoomScaleSheetLayoutView="100" workbookViewId="0">
      <pane xSplit="3" ySplit="4" topLeftCell="D5" activePane="bottomRight" state="frozen"/>
      <selection pane="topRight" activeCell="C1" sqref="C1"/>
      <selection pane="bottomLeft" activeCell="A5" sqref="A5"/>
      <selection pane="bottomRight" activeCell="F23" sqref="F23"/>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IF(SUM(G5:G48)=0,"","※必須項目がすべて入力されていません。")</f>
        <v>※必須項目がすべて入力されていません。</v>
      </c>
    </row>
    <row r="2" spans="2:7" ht="18.600000000000001" x14ac:dyDescent="0.45">
      <c r="B2" s="132" t="s">
        <v>0</v>
      </c>
      <c r="C2" s="133"/>
      <c r="D2" s="134"/>
      <c r="E2" s="135"/>
      <c r="F2" s="137" t="s">
        <v>1</v>
      </c>
    </row>
    <row r="3" spans="2:7" ht="18.600000000000001" x14ac:dyDescent="0.45">
      <c r="B3" s="132" t="s">
        <v>2</v>
      </c>
      <c r="C3" s="133"/>
      <c r="D3" s="134"/>
      <c r="E3" s="136" t="s">
        <v>220</v>
      </c>
      <c r="F3" s="108" t="s">
        <v>4</v>
      </c>
    </row>
    <row r="4" spans="2:7" ht="8.1" customHeight="1" thickBot="1" x14ac:dyDescent="0.5"/>
    <row r="5" spans="2:7" ht="57.75" customHeight="1" thickBot="1" x14ac:dyDescent="0.5">
      <c r="B5" s="206" t="s">
        <v>5</v>
      </c>
      <c r="C5" s="207"/>
      <c r="D5" s="120" t="s">
        <v>6</v>
      </c>
      <c r="E5" s="119" t="s">
        <v>7</v>
      </c>
      <c r="F5" s="121" t="s">
        <v>8</v>
      </c>
      <c r="G5" s="4">
        <f>IF(E5="（選択）",1,IF(E5="",1,0))</f>
        <v>1</v>
      </c>
    </row>
    <row r="6" spans="2:7" ht="57.75" customHeight="1" thickBot="1" x14ac:dyDescent="0.5">
      <c r="B6" s="208" t="s">
        <v>9</v>
      </c>
      <c r="C6" s="209"/>
      <c r="D6" s="120" t="s">
        <v>6</v>
      </c>
      <c r="E6" s="119" t="s">
        <v>7</v>
      </c>
      <c r="F6" s="121" t="s">
        <v>10</v>
      </c>
      <c r="G6" s="4">
        <f>IF(E6="（選択）",1,IF(E6="",1,0))</f>
        <v>1</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9"/>
      <c r="F9" s="28" t="s">
        <v>16</v>
      </c>
      <c r="G9" s="4">
        <f>IF(E9="（選択）",1,IF(E9="",1,0))</f>
        <v>1</v>
      </c>
    </row>
    <row r="10" spans="2:7" ht="31.35" customHeight="1" x14ac:dyDescent="0.45">
      <c r="B10" s="21" t="s">
        <v>17</v>
      </c>
      <c r="C10" s="35" t="s">
        <v>18</v>
      </c>
      <c r="D10" s="6" t="s">
        <v>6</v>
      </c>
      <c r="E10" s="10"/>
      <c r="F10" s="29" t="s">
        <v>19</v>
      </c>
      <c r="G10" s="4">
        <f>IF(E10="",1,0)</f>
        <v>1</v>
      </c>
    </row>
    <row r="11" spans="2:7" ht="16.2" x14ac:dyDescent="0.45">
      <c r="B11" s="21" t="s">
        <v>20</v>
      </c>
      <c r="C11" s="35" t="s">
        <v>21</v>
      </c>
      <c r="D11" s="6" t="s">
        <v>6</v>
      </c>
      <c r="E11" s="11"/>
      <c r="F11" s="29" t="s">
        <v>22</v>
      </c>
      <c r="G11" s="4">
        <f>IF(E11="",1,0)</f>
        <v>1</v>
      </c>
    </row>
    <row r="12" spans="2:7" ht="16.2" x14ac:dyDescent="0.45">
      <c r="B12" s="21" t="s">
        <v>23</v>
      </c>
      <c r="C12" s="35" t="s">
        <v>24</v>
      </c>
      <c r="D12" s="6" t="s">
        <v>6</v>
      </c>
      <c r="E12" s="114"/>
      <c r="F12" s="29" t="s">
        <v>19</v>
      </c>
      <c r="G12" s="4">
        <f>IF(E12="",1,0)</f>
        <v>1</v>
      </c>
    </row>
    <row r="13" spans="2:7" ht="16.2" x14ac:dyDescent="0.45">
      <c r="B13" s="21" t="s">
        <v>25</v>
      </c>
      <c r="C13" s="35" t="s">
        <v>26</v>
      </c>
      <c r="D13" s="7" t="s">
        <v>27</v>
      </c>
      <c r="E13" s="115"/>
      <c r="F13" s="29" t="s">
        <v>19</v>
      </c>
    </row>
    <row r="14" spans="2:7" ht="16.2" x14ac:dyDescent="0.45">
      <c r="B14" s="21" t="s">
        <v>28</v>
      </c>
      <c r="C14" s="35" t="s">
        <v>29</v>
      </c>
      <c r="D14" s="6" t="s">
        <v>6</v>
      </c>
      <c r="E14" s="10"/>
      <c r="F14" s="29" t="s">
        <v>30</v>
      </c>
      <c r="G14" s="4">
        <f>IF(E14="",1,0)</f>
        <v>1</v>
      </c>
    </row>
    <row r="15" spans="2:7" ht="16.2" x14ac:dyDescent="0.45">
      <c r="B15" s="21" t="s">
        <v>31</v>
      </c>
      <c r="C15" s="35" t="s">
        <v>32</v>
      </c>
      <c r="D15" s="7" t="s">
        <v>27</v>
      </c>
      <c r="E15" s="12"/>
      <c r="F15" s="29" t="s">
        <v>30</v>
      </c>
    </row>
    <row r="16" spans="2:7" ht="16.2" x14ac:dyDescent="0.45">
      <c r="B16" s="21" t="s">
        <v>33</v>
      </c>
      <c r="C16" s="35" t="s">
        <v>34</v>
      </c>
      <c r="D16" s="7" t="s">
        <v>27</v>
      </c>
      <c r="E16" s="12"/>
      <c r="F16" s="29" t="s">
        <v>35</v>
      </c>
    </row>
    <row r="17" spans="2:7" ht="16.2" x14ac:dyDescent="0.45">
      <c r="B17" s="21" t="s">
        <v>36</v>
      </c>
      <c r="C17" s="35" t="s">
        <v>37</v>
      </c>
      <c r="D17" s="6" t="s">
        <v>6</v>
      </c>
      <c r="E17" s="10"/>
      <c r="F17" s="29" t="s">
        <v>35</v>
      </c>
      <c r="G17" s="4">
        <f>IF(E17="",1,0)</f>
        <v>1</v>
      </c>
    </row>
    <row r="18" spans="2:7" ht="16.8" thickBot="1" x14ac:dyDescent="0.5">
      <c r="B18" s="22" t="s">
        <v>38</v>
      </c>
      <c r="C18" s="36" t="s">
        <v>39</v>
      </c>
      <c r="D18" s="13" t="s">
        <v>27</v>
      </c>
      <c r="E18" s="116"/>
      <c r="F18" s="30" t="s">
        <v>19</v>
      </c>
    </row>
    <row r="19" spans="2:7" ht="8.1" customHeight="1" thickTop="1" thickBot="1" x14ac:dyDescent="0.5">
      <c r="B19" s="24"/>
      <c r="C19" s="25"/>
      <c r="D19" s="26"/>
      <c r="E19" s="23"/>
      <c r="F19" s="27"/>
    </row>
    <row r="20" spans="2:7" ht="21" customHeight="1" thickTop="1" thickBot="1" x14ac:dyDescent="0.5">
      <c r="B20" s="15" t="s">
        <v>40</v>
      </c>
      <c r="C20" s="18"/>
      <c r="D20" s="19"/>
      <c r="E20" s="16" t="s">
        <v>12</v>
      </c>
      <c r="F20" s="17" t="s">
        <v>13</v>
      </c>
    </row>
    <row r="21" spans="2:7" ht="16.8" thickTop="1" x14ac:dyDescent="0.45">
      <c r="B21" s="20" t="s">
        <v>41</v>
      </c>
      <c r="C21" s="39" t="s">
        <v>42</v>
      </c>
      <c r="D21" s="31" t="s">
        <v>6</v>
      </c>
      <c r="E21" s="113"/>
      <c r="F21" s="29" t="s">
        <v>19</v>
      </c>
      <c r="G21" s="4">
        <f>IF(E21="",1,0)</f>
        <v>1</v>
      </c>
    </row>
    <row r="22" spans="2:7" ht="16.2" x14ac:dyDescent="0.45">
      <c r="B22" s="21" t="s">
        <v>43</v>
      </c>
      <c r="C22" s="39" t="s">
        <v>44</v>
      </c>
      <c r="D22" s="31" t="s">
        <v>6</v>
      </c>
      <c r="E22" s="47" t="s">
        <v>7</v>
      </c>
      <c r="F22" s="28" t="s">
        <v>221</v>
      </c>
      <c r="G22" s="4">
        <f>IF(E22="（選択）",1,IF(E22="",1,0))</f>
        <v>1</v>
      </c>
    </row>
    <row r="23" spans="2:7" ht="60" x14ac:dyDescent="0.45">
      <c r="B23" s="42" t="s">
        <v>46</v>
      </c>
      <c r="C23" s="39" t="s">
        <v>47</v>
      </c>
      <c r="D23" s="31" t="s">
        <v>6</v>
      </c>
      <c r="E23" s="49"/>
      <c r="F23" s="141" t="s">
        <v>207</v>
      </c>
      <c r="G23" s="4">
        <f>IF(E23="",1,0)</f>
        <v>1</v>
      </c>
    </row>
    <row r="24" spans="2:7" ht="105.6" thickBot="1" x14ac:dyDescent="0.5">
      <c r="B24" s="68" t="s">
        <v>49</v>
      </c>
      <c r="C24" s="129" t="s">
        <v>222</v>
      </c>
      <c r="D24" s="127" t="s">
        <v>6</v>
      </c>
      <c r="E24" s="138"/>
      <c r="F24" s="142" t="s">
        <v>223</v>
      </c>
      <c r="G24" s="4">
        <f>IF(E24="",1,0)</f>
        <v>1</v>
      </c>
    </row>
    <row r="25" spans="2:7" ht="30" x14ac:dyDescent="0.45">
      <c r="B25" s="62" t="s">
        <v>52</v>
      </c>
      <c r="C25" s="130" t="s">
        <v>224</v>
      </c>
      <c r="D25" s="81" t="s">
        <v>6</v>
      </c>
      <c r="E25" s="112"/>
      <c r="F25" s="65" t="s">
        <v>225</v>
      </c>
      <c r="G25" s="4">
        <f>IF(E25="",1,0)</f>
        <v>1</v>
      </c>
    </row>
    <row r="26" spans="2:7" ht="16.2" x14ac:dyDescent="0.45">
      <c r="B26" s="43" t="s">
        <v>226</v>
      </c>
      <c r="C26" s="131" t="s">
        <v>227</v>
      </c>
      <c r="D26" s="32" t="s">
        <v>6</v>
      </c>
      <c r="E26" s="48"/>
      <c r="F26" s="29" t="s">
        <v>51</v>
      </c>
      <c r="G26" s="4">
        <f>IF(E26="",1,0)</f>
        <v>1</v>
      </c>
    </row>
    <row r="27" spans="2:7" ht="16.2" x14ac:dyDescent="0.45">
      <c r="B27" s="42" t="s">
        <v>228</v>
      </c>
      <c r="C27" s="105" t="s">
        <v>229</v>
      </c>
      <c r="D27" s="128" t="s">
        <v>230</v>
      </c>
      <c r="E27" s="139"/>
      <c r="F27" s="29" t="s">
        <v>19</v>
      </c>
    </row>
    <row r="28" spans="2:7" ht="45" x14ac:dyDescent="0.45">
      <c r="B28" s="42" t="s">
        <v>231</v>
      </c>
      <c r="C28" s="105" t="s">
        <v>53</v>
      </c>
      <c r="D28" s="128" t="s">
        <v>230</v>
      </c>
      <c r="E28" s="139"/>
      <c r="F28" s="29" t="s">
        <v>54</v>
      </c>
    </row>
    <row r="29" spans="2:7" ht="16.2" customHeight="1" x14ac:dyDescent="0.45">
      <c r="B29" s="210" t="s">
        <v>232</v>
      </c>
      <c r="C29" s="213" t="s">
        <v>56</v>
      </c>
      <c r="D29" s="216" t="s">
        <v>27</v>
      </c>
      <c r="E29" s="140" t="s">
        <v>233</v>
      </c>
      <c r="F29" s="203" t="s">
        <v>58</v>
      </c>
    </row>
    <row r="30" spans="2:7" ht="16.2" customHeight="1" x14ac:dyDescent="0.45">
      <c r="B30" s="211"/>
      <c r="C30" s="214"/>
      <c r="D30" s="217"/>
      <c r="E30" s="140" t="s">
        <v>234</v>
      </c>
      <c r="F30" s="204"/>
    </row>
    <row r="31" spans="2:7" ht="16.2" customHeight="1" x14ac:dyDescent="0.45">
      <c r="B31" s="211"/>
      <c r="C31" s="214"/>
      <c r="D31" s="217"/>
      <c r="E31" s="140" t="s">
        <v>235</v>
      </c>
      <c r="F31" s="204"/>
    </row>
    <row r="32" spans="2:7" ht="16.2" customHeight="1" x14ac:dyDescent="0.45">
      <c r="B32" s="211"/>
      <c r="C32" s="214"/>
      <c r="D32" s="217"/>
      <c r="E32" s="140" t="s">
        <v>61</v>
      </c>
      <c r="F32" s="204"/>
    </row>
    <row r="33" spans="2:8" ht="16.2" customHeight="1" x14ac:dyDescent="0.45">
      <c r="B33" s="212"/>
      <c r="C33" s="215"/>
      <c r="D33" s="218"/>
      <c r="E33" s="140" t="s">
        <v>62</v>
      </c>
      <c r="F33" s="205"/>
    </row>
    <row r="34" spans="2:8" ht="265.5" customHeight="1" x14ac:dyDescent="0.45">
      <c r="B34" s="42" t="s">
        <v>236</v>
      </c>
      <c r="C34" s="39" t="s">
        <v>237</v>
      </c>
      <c r="D34" s="31" t="s">
        <v>6</v>
      </c>
      <c r="E34" s="49"/>
      <c r="F34" s="141" t="s">
        <v>238</v>
      </c>
      <c r="G34" s="4">
        <f>IF(E34="",1,0)</f>
        <v>1</v>
      </c>
      <c r="H34" s="37"/>
    </row>
    <row r="35" spans="2:8" ht="16.8" thickBot="1" x14ac:dyDescent="0.5">
      <c r="B35" s="68" t="s">
        <v>239</v>
      </c>
      <c r="C35" s="74" t="s">
        <v>240</v>
      </c>
      <c r="D35" s="126" t="s">
        <v>241</v>
      </c>
      <c r="E35" s="143"/>
      <c r="F35" s="72" t="s">
        <v>19</v>
      </c>
      <c r="G35" s="4">
        <f>IF(E35="",1,0)</f>
        <v>1</v>
      </c>
    </row>
    <row r="36" spans="2:8" ht="33" thickBot="1" x14ac:dyDescent="0.5">
      <c r="B36" s="68" t="s">
        <v>73</v>
      </c>
      <c r="C36" s="74" t="s">
        <v>242</v>
      </c>
      <c r="D36" s="85" t="s">
        <v>27</v>
      </c>
      <c r="E36" s="71"/>
      <c r="F36" s="72" t="s">
        <v>19</v>
      </c>
    </row>
    <row r="37" spans="2:8" ht="16.2" x14ac:dyDescent="0.45">
      <c r="B37" s="62" t="s">
        <v>75</v>
      </c>
      <c r="C37" s="73" t="s">
        <v>76</v>
      </c>
      <c r="D37" s="81" t="s">
        <v>6</v>
      </c>
      <c r="E37" s="64"/>
      <c r="F37" s="28" t="s">
        <v>77</v>
      </c>
      <c r="G37" s="4">
        <f>IF(E37="（選択）",1,IF(E37="",1,0))</f>
        <v>1</v>
      </c>
    </row>
    <row r="38" spans="2:8" ht="16.2" x14ac:dyDescent="0.45">
      <c r="B38" s="42" t="s">
        <v>78</v>
      </c>
      <c r="C38" s="39" t="s">
        <v>79</v>
      </c>
      <c r="D38" s="32" t="s">
        <v>6</v>
      </c>
      <c r="E38" s="47"/>
      <c r="F38" s="29" t="s">
        <v>19</v>
      </c>
      <c r="G38" s="4">
        <f>IF(E38="",1,0)</f>
        <v>1</v>
      </c>
    </row>
    <row r="39" spans="2:8" ht="16.2" x14ac:dyDescent="0.45">
      <c r="B39" s="42" t="s">
        <v>80</v>
      </c>
      <c r="C39" s="39" t="s">
        <v>81</v>
      </c>
      <c r="D39" s="32" t="s">
        <v>6</v>
      </c>
      <c r="E39" s="47"/>
      <c r="F39" s="28" t="s">
        <v>82</v>
      </c>
      <c r="G39" s="4">
        <f>IF(E39="（選択）",1,IF(E39="",1,0))</f>
        <v>1</v>
      </c>
    </row>
    <row r="40" spans="2:8" ht="125.1" customHeight="1" thickBot="1" x14ac:dyDescent="0.5">
      <c r="B40" s="44" t="s">
        <v>83</v>
      </c>
      <c r="C40" s="45" t="s">
        <v>84</v>
      </c>
      <c r="D40" s="46" t="s">
        <v>27</v>
      </c>
      <c r="E40" s="50"/>
      <c r="F40" s="30" t="s">
        <v>35</v>
      </c>
    </row>
    <row r="41" spans="2:8" ht="8.1" customHeight="1" thickTop="1" thickBot="1" x14ac:dyDescent="0.5">
      <c r="B41" s="51"/>
      <c r="C41" s="52"/>
      <c r="D41" s="53"/>
      <c r="E41" s="54"/>
      <c r="F41" s="55"/>
    </row>
    <row r="42" spans="2:8" ht="21" customHeight="1" thickTop="1" thickBot="1" x14ac:dyDescent="0.5">
      <c r="B42" s="15" t="s">
        <v>243</v>
      </c>
      <c r="C42" s="18"/>
      <c r="D42" s="19"/>
      <c r="E42" s="16" t="s">
        <v>12</v>
      </c>
      <c r="F42" s="17" t="s">
        <v>13</v>
      </c>
    </row>
    <row r="43" spans="2:8" ht="16.8" thickTop="1" x14ac:dyDescent="0.45">
      <c r="B43" s="89" t="s">
        <v>86</v>
      </c>
      <c r="C43" s="103" t="s">
        <v>131</v>
      </c>
      <c r="D43" s="76" t="s">
        <v>6</v>
      </c>
      <c r="E43" s="97" t="s">
        <v>7</v>
      </c>
      <c r="F43" s="77" t="s">
        <v>103</v>
      </c>
      <c r="G43" s="4">
        <f>IF(E43="（選択）",1,IF(E43="",1,0))</f>
        <v>1</v>
      </c>
    </row>
    <row r="44" spans="2:8" ht="33" customHeight="1" thickBot="1" x14ac:dyDescent="0.5">
      <c r="B44" s="68" t="s">
        <v>88</v>
      </c>
      <c r="C44" s="83" t="s">
        <v>133</v>
      </c>
      <c r="D44" s="70" t="s">
        <v>27</v>
      </c>
      <c r="E44" s="96"/>
      <c r="F44" s="142" t="s">
        <v>244</v>
      </c>
    </row>
    <row r="45" spans="2:8" ht="16.2" x14ac:dyDescent="0.45">
      <c r="B45" s="89" t="s">
        <v>245</v>
      </c>
      <c r="C45" s="104" t="s">
        <v>136</v>
      </c>
      <c r="D45" s="76" t="s">
        <v>6</v>
      </c>
      <c r="E45" s="97" t="s">
        <v>7</v>
      </c>
      <c r="F45" s="77" t="s">
        <v>103</v>
      </c>
      <c r="G45" s="4">
        <f>IF(E45="（選択）",1,IF(E45="",1,0))</f>
        <v>1</v>
      </c>
    </row>
    <row r="46" spans="2:8" ht="33" customHeight="1" thickBot="1" x14ac:dyDescent="0.5">
      <c r="B46" s="68" t="s">
        <v>246</v>
      </c>
      <c r="C46" s="83" t="s">
        <v>138</v>
      </c>
      <c r="D46" s="70" t="s">
        <v>27</v>
      </c>
      <c r="E46" s="96"/>
      <c r="F46" s="72" t="s">
        <v>126</v>
      </c>
    </row>
    <row r="47" spans="2:8" ht="16.2" x14ac:dyDescent="0.45">
      <c r="B47" s="89" t="s">
        <v>247</v>
      </c>
      <c r="C47" s="104" t="s">
        <v>140</v>
      </c>
      <c r="D47" s="76" t="s">
        <v>6</v>
      </c>
      <c r="E47" s="97" t="s">
        <v>7</v>
      </c>
      <c r="F47" s="77" t="s">
        <v>103</v>
      </c>
      <c r="G47" s="4">
        <f>IF(E47="（選択）",1,IF(E47="",1,0))</f>
        <v>1</v>
      </c>
    </row>
    <row r="48" spans="2:8" ht="33" customHeight="1" thickBot="1" x14ac:dyDescent="0.5">
      <c r="B48" s="44" t="s">
        <v>248</v>
      </c>
      <c r="C48" s="45" t="s">
        <v>142</v>
      </c>
      <c r="D48" s="46" t="s">
        <v>27</v>
      </c>
      <c r="E48" s="98"/>
      <c r="F48" s="30" t="s">
        <v>126</v>
      </c>
    </row>
    <row r="49" spans="2:6" ht="28.35" customHeight="1" thickTop="1" x14ac:dyDescent="0.45">
      <c r="B49" s="3"/>
      <c r="C49" s="2"/>
      <c r="E49" s="2"/>
      <c r="F49" s="2"/>
    </row>
    <row r="50" spans="2:6" ht="28.35" customHeight="1" x14ac:dyDescent="0.45">
      <c r="B50" s="3"/>
      <c r="C50" s="2"/>
      <c r="E50" s="2"/>
      <c r="F50" s="2"/>
    </row>
    <row r="51" spans="2:6" ht="28.35" customHeight="1" x14ac:dyDescent="0.45">
      <c r="B51" s="3"/>
      <c r="C51" s="2"/>
      <c r="E51" s="2"/>
      <c r="F51" s="2"/>
    </row>
    <row r="52" spans="2:6" ht="28.35" customHeight="1" x14ac:dyDescent="0.45">
      <c r="B52" s="3"/>
      <c r="C52" s="2"/>
      <c r="E52" s="2"/>
      <c r="F52" s="2"/>
    </row>
    <row r="53" spans="2:6" ht="28.35" customHeight="1" x14ac:dyDescent="0.45">
      <c r="B53" s="3"/>
      <c r="C53" s="2"/>
      <c r="E53" s="2"/>
      <c r="F53" s="2"/>
    </row>
    <row r="54" spans="2:6" x14ac:dyDescent="0.45">
      <c r="B54" s="3"/>
    </row>
  </sheetData>
  <mergeCells count="6">
    <mergeCell ref="F29:F33"/>
    <mergeCell ref="B5:C5"/>
    <mergeCell ref="B6:C6"/>
    <mergeCell ref="B29:B33"/>
    <mergeCell ref="C29:C33"/>
    <mergeCell ref="D29:D33"/>
  </mergeCells>
  <phoneticPr fontId="1"/>
  <conditionalFormatting sqref="E5:E6">
    <cfRule type="cellIs" dxfId="1" priority="1" operator="equal">
      <formula>"同意します"</formula>
    </cfRule>
  </conditionalFormatting>
  <dataValidations count="7">
    <dataValidation type="textLength" allowBlank="1" showInputMessage="1" showErrorMessage="1" errorTitle="文字数オーバー" error="200文字以内でご入力ください。" sqref="E34" xr:uid="{10BACC53-8A96-4AC3-8799-EE1D1F821187}">
      <formula1>1</formula1>
      <formula2>500</formula2>
    </dataValidation>
    <dataValidation type="textLength" allowBlank="1" showInputMessage="1" showErrorMessage="1" errorTitle="文字数オーバー" error="50文字以内でご入力ください。" sqref="E44" xr:uid="{375542CC-7751-4F05-9B44-2F0617ABE768}">
      <formula1>1</formula1>
      <formula2>200</formula2>
    </dataValidation>
    <dataValidation type="textLength" allowBlank="1" showInputMessage="1" showErrorMessage="1" errorTitle="文字数オーバー" error="50文字以内で入力してください。" sqref="E12:E13 E10 E18 E21 E38 E24:E25 E35:E36" xr:uid="{FD6CADDE-3F48-4EDB-A91A-28E33A6AC511}">
      <formula1>1</formula1>
      <formula2>50</formula2>
    </dataValidation>
    <dataValidation type="textLength" imeMode="off" allowBlank="1" showInputMessage="1" showErrorMessage="1" errorTitle="文字数オーバー" error="200文字以内で入力してください。" sqref="E16:E17" xr:uid="{5CD67F1B-AC6A-45F9-8DF5-29D3807B9FB2}">
      <formula1>1</formula1>
      <formula2>200</formula2>
    </dataValidation>
    <dataValidation type="textLength" allowBlank="1" showInputMessage="1" showErrorMessage="1" errorTitle="文字数オーバー" error="200文字以内でご入力ください。" sqref="E40" xr:uid="{3C742583-ABDE-4546-9DC2-305F59C12B3D}">
      <formula1>1</formula1>
      <formula2>200</formula2>
    </dataValidation>
    <dataValidation imeMode="off" allowBlank="1" showInputMessage="1" showErrorMessage="1" sqref="E11 E14:E15" xr:uid="{6481E3A6-BEFB-42C7-80B7-B3A960A24AA1}"/>
    <dataValidation type="textLength" allowBlank="1" showInputMessage="1" showErrorMessage="1" errorTitle="文字数オーバー" error="50文字以内でご入力ください。" sqref="E48 E46 E24:E25" xr:uid="{5E702D7D-DE63-44F3-BE1C-E1B69F216A74}">
      <formula1>1</formula1>
      <formula2>50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extLst>
    <ext xmlns:x14="http://schemas.microsoft.com/office/spreadsheetml/2009/9/main" uri="{CCE6A557-97BC-4b89-ADB6-D9C93CAAB3DF}">
      <x14:dataValidations xmlns:xm="http://schemas.microsoft.com/office/excel/2006/main" count="6">
        <x14:dataValidation type="list" showInputMessage="1" showErrorMessage="1" xr:uid="{F43BC35B-230A-4676-B3B0-3B4A5E481EC9}">
          <x14:formula1>
            <xm:f>マスタ!$C$2:$C$25</xm:f>
          </x14:formula1>
          <xm:sqref>E9</xm:sqref>
        </x14:dataValidation>
        <x14:dataValidation type="list" allowBlank="1" showInputMessage="1" showErrorMessage="1" xr:uid="{2468D5B7-3C79-4754-9236-860167745A6F}">
          <x14:formula1>
            <xm:f>マスタ!$H$2:$H$4</xm:f>
          </x14:formula1>
          <xm:sqref>E47 E43 E45</xm:sqref>
        </x14:dataValidation>
        <x14:dataValidation type="list" allowBlank="1" showInputMessage="1" showErrorMessage="1" xr:uid="{0D72CFE9-737D-431F-8BA6-37B0CEDE1A09}">
          <x14:formula1>
            <xm:f>マスタ!$G$2:$G$5</xm:f>
          </x14:formula1>
          <xm:sqref>E39</xm:sqref>
        </x14:dataValidation>
        <x14:dataValidation type="list" allowBlank="1" showInputMessage="1" showErrorMessage="1" xr:uid="{CBB6376A-C4C6-4C06-8147-5FC5CBA2A1B7}">
          <x14:formula1>
            <xm:f>マスタ!$F$2:$F$4</xm:f>
          </x14:formula1>
          <xm:sqref>E37</xm:sqref>
        </x14:dataValidation>
        <x14:dataValidation type="list" allowBlank="1" showInputMessage="1" showErrorMessage="1" xr:uid="{3C9F9467-B99A-492D-B30B-D339D6D8947F}">
          <x14:formula1>
            <xm:f>マスタ!$E$2:$E$5</xm:f>
          </x14:formula1>
          <xm:sqref>E22</xm:sqref>
        </x14:dataValidation>
        <x14:dataValidation type="list" showInputMessage="1" showErrorMessage="1" xr:uid="{135D033C-C445-40A5-8B94-065BFD40AF8D}">
          <x14:formula1>
            <xm:f>マスタ!$B$2:$B$3</xm:f>
          </x14:formula1>
          <xm:sqref>E5:E6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H54"/>
  <sheetViews>
    <sheetView showGridLines="0" showWhiteSpace="0" view="pageBreakPreview" zoomScaleNormal="100" zoomScaleSheetLayoutView="100" workbookViewId="0">
      <pane xSplit="3" ySplit="4" topLeftCell="D5" activePane="bottomRight" state="frozen"/>
      <selection pane="topRight" activeCell="C1" sqref="C1"/>
      <selection pane="bottomLeft" activeCell="A5" sqref="A5"/>
      <selection pane="bottomRight" activeCell="E40" sqref="E40"/>
    </sheetView>
  </sheetViews>
  <sheetFormatPr defaultColWidth="8.8984375" defaultRowHeight="15" x14ac:dyDescent="0.45"/>
  <cols>
    <col min="1" max="1" width="2.5" style="1" customWidth="1"/>
    <col min="2" max="2" width="5" style="4" customWidth="1"/>
    <col min="3" max="3" width="23" style="1" bestFit="1" customWidth="1"/>
    <col min="4" max="4" width="5.19921875" style="4" bestFit="1" customWidth="1"/>
    <col min="5" max="5" width="70.59765625" style="1" customWidth="1"/>
    <col min="6" max="6" width="37.59765625" style="1" customWidth="1"/>
    <col min="7" max="7" width="8.8984375" style="4" hidden="1" customWidth="1"/>
    <col min="8" max="8" width="8.8984375" style="1" customWidth="1"/>
    <col min="9" max="9" width="9" style="1" bestFit="1" customWidth="1"/>
    <col min="10" max="16384" width="8.8984375" style="1"/>
  </cols>
  <sheetData>
    <row r="1" spans="2:7" ht="18.600000000000001" x14ac:dyDescent="0.45">
      <c r="E1" s="107" t="str">
        <f>IF(SUM(G5:G48)=0,"","※必須項目がすべて入力されていません。")</f>
        <v/>
      </c>
    </row>
    <row r="2" spans="2:7" ht="18.600000000000001" x14ac:dyDescent="0.45">
      <c r="B2" s="132" t="s">
        <v>0</v>
      </c>
      <c r="C2" s="133"/>
      <c r="D2" s="134"/>
      <c r="E2" s="135"/>
      <c r="F2" s="137" t="s">
        <v>1</v>
      </c>
    </row>
    <row r="3" spans="2:7" ht="18.600000000000001" x14ac:dyDescent="0.45">
      <c r="B3" s="132" t="s">
        <v>2</v>
      </c>
      <c r="C3" s="133"/>
      <c r="D3" s="134"/>
      <c r="E3" s="136" t="s">
        <v>249</v>
      </c>
      <c r="F3" s="108" t="s">
        <v>4</v>
      </c>
    </row>
    <row r="4" spans="2:7" ht="8.1" customHeight="1" thickBot="1" x14ac:dyDescent="0.5"/>
    <row r="5" spans="2:7" ht="57.75" customHeight="1" thickBot="1" x14ac:dyDescent="0.5">
      <c r="B5" s="206" t="s">
        <v>5</v>
      </c>
      <c r="C5" s="207"/>
      <c r="D5" s="120" t="s">
        <v>6</v>
      </c>
      <c r="E5" s="119" t="s">
        <v>155</v>
      </c>
      <c r="F5" s="121" t="s">
        <v>8</v>
      </c>
      <c r="G5" s="4">
        <f>IF(E5="（選択）",1,IF(E5="",1,0))</f>
        <v>0</v>
      </c>
    </row>
    <row r="6" spans="2:7" ht="57.75" customHeight="1" thickBot="1" x14ac:dyDescent="0.5">
      <c r="B6" s="219" t="s">
        <v>9</v>
      </c>
      <c r="C6" s="220"/>
      <c r="D6" s="120" t="s">
        <v>6</v>
      </c>
      <c r="E6" s="119" t="s">
        <v>155</v>
      </c>
      <c r="F6" s="121" t="s">
        <v>10</v>
      </c>
      <c r="G6" s="4">
        <f>IF(E6="（選択）",1,IF(E6="",1,0))</f>
        <v>0</v>
      </c>
    </row>
    <row r="7" spans="2:7" ht="8.1" customHeight="1" thickBot="1" x14ac:dyDescent="0.5"/>
    <row r="8" spans="2:7" ht="21" customHeight="1" thickTop="1" thickBot="1" x14ac:dyDescent="0.5">
      <c r="B8" s="15" t="s">
        <v>11</v>
      </c>
      <c r="C8" s="18"/>
      <c r="D8" s="19"/>
      <c r="E8" s="16" t="s">
        <v>12</v>
      </c>
      <c r="F8" s="17" t="s">
        <v>13</v>
      </c>
    </row>
    <row r="9" spans="2:7" ht="16.8" thickTop="1" x14ac:dyDescent="0.45">
      <c r="B9" s="20" t="s">
        <v>14</v>
      </c>
      <c r="C9" s="34" t="s">
        <v>15</v>
      </c>
      <c r="D9" s="14" t="s">
        <v>6</v>
      </c>
      <c r="E9" s="185" t="s">
        <v>156</v>
      </c>
      <c r="F9" s="28" t="s">
        <v>16</v>
      </c>
      <c r="G9" s="4">
        <f>IF(E9="（選択）",1,IF(E9="",1,0))</f>
        <v>0</v>
      </c>
    </row>
    <row r="10" spans="2:7" ht="31.35" customHeight="1" x14ac:dyDescent="0.45">
      <c r="B10" s="21" t="s">
        <v>17</v>
      </c>
      <c r="C10" s="35" t="s">
        <v>18</v>
      </c>
      <c r="D10" s="6" t="s">
        <v>6</v>
      </c>
      <c r="E10" s="186" t="s">
        <v>250</v>
      </c>
      <c r="F10" s="29" t="s">
        <v>19</v>
      </c>
      <c r="G10" s="4">
        <f>IF(E10="",1,0)</f>
        <v>0</v>
      </c>
    </row>
    <row r="11" spans="2:7" ht="16.2" x14ac:dyDescent="0.45">
      <c r="B11" s="21" t="s">
        <v>20</v>
      </c>
      <c r="C11" s="35" t="s">
        <v>21</v>
      </c>
      <c r="D11" s="6" t="s">
        <v>6</v>
      </c>
      <c r="E11" s="187" t="s">
        <v>251</v>
      </c>
      <c r="F11" s="29" t="s">
        <v>22</v>
      </c>
      <c r="G11" s="4">
        <f>IF(E11="",1,0)</f>
        <v>0</v>
      </c>
    </row>
    <row r="12" spans="2:7" ht="16.2" x14ac:dyDescent="0.45">
      <c r="B12" s="21" t="s">
        <v>23</v>
      </c>
      <c r="C12" s="35" t="s">
        <v>24</v>
      </c>
      <c r="D12" s="6" t="s">
        <v>6</v>
      </c>
      <c r="E12" s="183" t="s">
        <v>252</v>
      </c>
      <c r="F12" s="29" t="s">
        <v>19</v>
      </c>
      <c r="G12" s="4">
        <f>IF(E12="",1,0)</f>
        <v>0</v>
      </c>
    </row>
    <row r="13" spans="2:7" ht="16.2" x14ac:dyDescent="0.45">
      <c r="B13" s="21" t="s">
        <v>25</v>
      </c>
      <c r="C13" s="35" t="s">
        <v>26</v>
      </c>
      <c r="D13" s="7" t="s">
        <v>27</v>
      </c>
      <c r="E13" s="188" t="s">
        <v>253</v>
      </c>
      <c r="F13" s="29" t="s">
        <v>19</v>
      </c>
    </row>
    <row r="14" spans="2:7" ht="16.2" x14ac:dyDescent="0.45">
      <c r="B14" s="21" t="s">
        <v>28</v>
      </c>
      <c r="C14" s="35" t="s">
        <v>29</v>
      </c>
      <c r="D14" s="6" t="s">
        <v>6</v>
      </c>
      <c r="E14" s="186" t="s">
        <v>254</v>
      </c>
      <c r="F14" s="29" t="s">
        <v>30</v>
      </c>
      <c r="G14" s="4">
        <f>IF(E14="",1,0)</f>
        <v>0</v>
      </c>
    </row>
    <row r="15" spans="2:7" ht="16.2" x14ac:dyDescent="0.45">
      <c r="B15" s="21" t="s">
        <v>31</v>
      </c>
      <c r="C15" s="35" t="s">
        <v>32</v>
      </c>
      <c r="D15" s="7" t="s">
        <v>27</v>
      </c>
      <c r="E15" s="189"/>
      <c r="F15" s="29" t="s">
        <v>30</v>
      </c>
    </row>
    <row r="16" spans="2:7" ht="16.2" x14ac:dyDescent="0.45">
      <c r="B16" s="21" t="s">
        <v>33</v>
      </c>
      <c r="C16" s="35" t="s">
        <v>34</v>
      </c>
      <c r="D16" s="7" t="s">
        <v>27</v>
      </c>
      <c r="E16" s="189"/>
      <c r="F16" s="29" t="s">
        <v>35</v>
      </c>
    </row>
    <row r="17" spans="2:7" ht="16.2" x14ac:dyDescent="0.45">
      <c r="B17" s="21" t="s">
        <v>36</v>
      </c>
      <c r="C17" s="35" t="s">
        <v>37</v>
      </c>
      <c r="D17" s="6" t="s">
        <v>6</v>
      </c>
      <c r="E17" s="186" t="s">
        <v>255</v>
      </c>
      <c r="F17" s="29" t="s">
        <v>35</v>
      </c>
      <c r="G17" s="4">
        <f>IF(E17="",1,0)</f>
        <v>0</v>
      </c>
    </row>
    <row r="18" spans="2:7" ht="16.8" thickBot="1" x14ac:dyDescent="0.5">
      <c r="B18" s="22" t="s">
        <v>38</v>
      </c>
      <c r="C18" s="36" t="s">
        <v>39</v>
      </c>
      <c r="D18" s="13" t="s">
        <v>27</v>
      </c>
      <c r="E18" s="190"/>
      <c r="F18" s="30" t="s">
        <v>19</v>
      </c>
    </row>
    <row r="19" spans="2:7" ht="8.1" customHeight="1" thickTop="1" thickBot="1" x14ac:dyDescent="0.5">
      <c r="B19" s="24"/>
      <c r="C19" s="25"/>
      <c r="D19" s="26"/>
      <c r="E19" s="23"/>
      <c r="F19" s="27"/>
    </row>
    <row r="20" spans="2:7" ht="21" customHeight="1" thickTop="1" thickBot="1" x14ac:dyDescent="0.5">
      <c r="B20" s="15" t="s">
        <v>40</v>
      </c>
      <c r="C20" s="18"/>
      <c r="D20" s="19"/>
      <c r="E20" s="16" t="s">
        <v>12</v>
      </c>
      <c r="F20" s="17" t="s">
        <v>13</v>
      </c>
    </row>
    <row r="21" spans="2:7" ht="16.8" thickTop="1" x14ac:dyDescent="0.45">
      <c r="B21" s="20" t="s">
        <v>41</v>
      </c>
      <c r="C21" s="39" t="s">
        <v>42</v>
      </c>
      <c r="D21" s="31" t="s">
        <v>6</v>
      </c>
      <c r="E21" s="182" t="s">
        <v>256</v>
      </c>
      <c r="F21" s="29" t="s">
        <v>19</v>
      </c>
      <c r="G21" s="4">
        <f>IF(E21="",1,0)</f>
        <v>0</v>
      </c>
    </row>
    <row r="22" spans="2:7" ht="16.2" x14ac:dyDescent="0.45">
      <c r="B22" s="21" t="s">
        <v>43</v>
      </c>
      <c r="C22" s="39" t="s">
        <v>44</v>
      </c>
      <c r="D22" s="31" t="s">
        <v>6</v>
      </c>
      <c r="E22" s="191" t="s">
        <v>257</v>
      </c>
      <c r="F22" s="28" t="s">
        <v>221</v>
      </c>
      <c r="G22" s="4">
        <f>IF(E22="（選択）",1,IF(E22="",1,0))</f>
        <v>0</v>
      </c>
    </row>
    <row r="23" spans="2:7" ht="60" x14ac:dyDescent="0.45">
      <c r="B23" s="42" t="s">
        <v>46</v>
      </c>
      <c r="C23" s="39" t="s">
        <v>47</v>
      </c>
      <c r="D23" s="31" t="s">
        <v>6</v>
      </c>
      <c r="E23" s="184" t="s">
        <v>258</v>
      </c>
      <c r="F23" s="125" t="s">
        <v>259</v>
      </c>
      <c r="G23" s="4">
        <f>IF(E23="",1,0)</f>
        <v>0</v>
      </c>
    </row>
    <row r="24" spans="2:7" ht="105.6" thickBot="1" x14ac:dyDescent="0.5">
      <c r="B24" s="68" t="s">
        <v>49</v>
      </c>
      <c r="C24" s="129" t="s">
        <v>222</v>
      </c>
      <c r="D24" s="127" t="s">
        <v>6</v>
      </c>
      <c r="E24" s="192" t="s">
        <v>260</v>
      </c>
      <c r="F24" s="122" t="s">
        <v>261</v>
      </c>
      <c r="G24" s="4">
        <f>IF(E24="",1,0)</f>
        <v>0</v>
      </c>
    </row>
    <row r="25" spans="2:7" ht="30" x14ac:dyDescent="0.45">
      <c r="B25" s="62" t="s">
        <v>52</v>
      </c>
      <c r="C25" s="130" t="s">
        <v>224</v>
      </c>
      <c r="D25" s="81" t="s">
        <v>6</v>
      </c>
      <c r="E25" s="193" t="s">
        <v>262</v>
      </c>
      <c r="F25" s="65" t="s">
        <v>225</v>
      </c>
      <c r="G25" s="4">
        <f>IF(E25="",1,0)</f>
        <v>0</v>
      </c>
    </row>
    <row r="26" spans="2:7" ht="16.2" x14ac:dyDescent="0.45">
      <c r="B26" s="43" t="s">
        <v>226</v>
      </c>
      <c r="C26" s="131" t="s">
        <v>227</v>
      </c>
      <c r="D26" s="32" t="s">
        <v>6</v>
      </c>
      <c r="E26" s="194">
        <v>3300</v>
      </c>
      <c r="F26" s="29" t="s">
        <v>51</v>
      </c>
      <c r="G26" s="4">
        <f>IF(E26="",1,0)</f>
        <v>0</v>
      </c>
    </row>
    <row r="27" spans="2:7" ht="16.2" x14ac:dyDescent="0.45">
      <c r="B27" s="42" t="s">
        <v>228</v>
      </c>
      <c r="C27" s="105" t="s">
        <v>229</v>
      </c>
      <c r="D27" s="128" t="s">
        <v>230</v>
      </c>
      <c r="E27" s="195" t="s">
        <v>263</v>
      </c>
      <c r="F27" s="29" t="s">
        <v>19</v>
      </c>
    </row>
    <row r="28" spans="2:7" ht="45" x14ac:dyDescent="0.45">
      <c r="B28" s="42" t="s">
        <v>231</v>
      </c>
      <c r="C28" s="105" t="s">
        <v>53</v>
      </c>
      <c r="D28" s="128" t="s">
        <v>230</v>
      </c>
      <c r="E28" s="195" t="s">
        <v>264</v>
      </c>
      <c r="F28" s="29" t="s">
        <v>54</v>
      </c>
    </row>
    <row r="29" spans="2:7" ht="16.2" customHeight="1" x14ac:dyDescent="0.45">
      <c r="B29" s="210" t="s">
        <v>232</v>
      </c>
      <c r="C29" s="213" t="s">
        <v>56</v>
      </c>
      <c r="D29" s="216" t="s">
        <v>27</v>
      </c>
      <c r="E29" s="196" t="s">
        <v>265</v>
      </c>
      <c r="F29" s="203" t="s">
        <v>58</v>
      </c>
    </row>
    <row r="30" spans="2:7" ht="16.2" customHeight="1" x14ac:dyDescent="0.45">
      <c r="B30" s="211"/>
      <c r="C30" s="214"/>
      <c r="D30" s="217"/>
      <c r="E30" s="196" t="s">
        <v>266</v>
      </c>
      <c r="F30" s="204"/>
    </row>
    <row r="31" spans="2:7" ht="16.2" customHeight="1" x14ac:dyDescent="0.45">
      <c r="B31" s="211"/>
      <c r="C31" s="214"/>
      <c r="D31" s="217"/>
      <c r="E31" s="196" t="s">
        <v>60</v>
      </c>
      <c r="F31" s="204"/>
    </row>
    <row r="32" spans="2:7" ht="16.2" customHeight="1" x14ac:dyDescent="0.45">
      <c r="B32" s="211"/>
      <c r="C32" s="214"/>
      <c r="D32" s="217"/>
      <c r="E32" s="196" t="s">
        <v>61</v>
      </c>
      <c r="F32" s="204"/>
    </row>
    <row r="33" spans="2:8" ht="16.2" customHeight="1" x14ac:dyDescent="0.45">
      <c r="B33" s="212"/>
      <c r="C33" s="215"/>
      <c r="D33" s="218"/>
      <c r="E33" s="196" t="s">
        <v>62</v>
      </c>
      <c r="F33" s="205"/>
    </row>
    <row r="34" spans="2:8" ht="265.5" customHeight="1" x14ac:dyDescent="0.45">
      <c r="B34" s="42" t="s">
        <v>236</v>
      </c>
      <c r="C34" s="123" t="s">
        <v>237</v>
      </c>
      <c r="D34" s="124" t="s">
        <v>6</v>
      </c>
      <c r="E34" s="197" t="s">
        <v>267</v>
      </c>
      <c r="F34" s="125" t="s">
        <v>268</v>
      </c>
      <c r="G34" s="4">
        <f>IF(E34="",1,0)</f>
        <v>0</v>
      </c>
      <c r="H34" s="37"/>
    </row>
    <row r="35" spans="2:8" ht="16.8" thickBot="1" x14ac:dyDescent="0.5">
      <c r="B35" s="68" t="s">
        <v>239</v>
      </c>
      <c r="C35" s="74" t="s">
        <v>240</v>
      </c>
      <c r="D35" s="126" t="s">
        <v>241</v>
      </c>
      <c r="E35" s="198" t="s">
        <v>269</v>
      </c>
      <c r="F35" s="72" t="s">
        <v>19</v>
      </c>
      <c r="G35" s="4">
        <f>IF(E35="",1,0)</f>
        <v>0</v>
      </c>
    </row>
    <row r="36" spans="2:8" ht="33" thickBot="1" x14ac:dyDescent="0.5">
      <c r="B36" s="68" t="s">
        <v>73</v>
      </c>
      <c r="C36" s="74" t="s">
        <v>242</v>
      </c>
      <c r="D36" s="85" t="s">
        <v>27</v>
      </c>
      <c r="E36" s="198" t="s">
        <v>270</v>
      </c>
      <c r="F36" s="72" t="s">
        <v>19</v>
      </c>
    </row>
    <row r="37" spans="2:8" ht="16.2" x14ac:dyDescent="0.45">
      <c r="B37" s="62" t="s">
        <v>75</v>
      </c>
      <c r="C37" s="73" t="s">
        <v>76</v>
      </c>
      <c r="D37" s="81" t="s">
        <v>6</v>
      </c>
      <c r="E37" s="199" t="s">
        <v>180</v>
      </c>
      <c r="F37" s="28" t="s">
        <v>77</v>
      </c>
      <c r="G37" s="4">
        <f>IF(E37="（選択）",1,IF(E37="",1,0))</f>
        <v>0</v>
      </c>
    </row>
    <row r="38" spans="2:8" ht="16.2" x14ac:dyDescent="0.45">
      <c r="B38" s="42" t="s">
        <v>78</v>
      </c>
      <c r="C38" s="39" t="s">
        <v>79</v>
      </c>
      <c r="D38" s="32" t="s">
        <v>6</v>
      </c>
      <c r="E38" s="191" t="s">
        <v>271</v>
      </c>
      <c r="F38" s="29" t="s">
        <v>19</v>
      </c>
      <c r="G38" s="4">
        <f>IF(E38="",1,0)</f>
        <v>0</v>
      </c>
    </row>
    <row r="39" spans="2:8" ht="16.2" x14ac:dyDescent="0.45">
      <c r="B39" s="42" t="s">
        <v>80</v>
      </c>
      <c r="C39" s="39" t="s">
        <v>81</v>
      </c>
      <c r="D39" s="32" t="s">
        <v>6</v>
      </c>
      <c r="E39" s="191" t="s">
        <v>182</v>
      </c>
      <c r="F39" s="28" t="s">
        <v>82</v>
      </c>
      <c r="G39" s="4">
        <f>IF(E39="（選択）",1,IF(E39="",1,0))</f>
        <v>0</v>
      </c>
    </row>
    <row r="40" spans="2:8" ht="125.1" customHeight="1" thickBot="1" x14ac:dyDescent="0.5">
      <c r="B40" s="44" t="s">
        <v>83</v>
      </c>
      <c r="C40" s="45" t="s">
        <v>84</v>
      </c>
      <c r="D40" s="46" t="s">
        <v>27</v>
      </c>
      <c r="E40" s="200" t="s">
        <v>272</v>
      </c>
      <c r="F40" s="30" t="s">
        <v>35</v>
      </c>
    </row>
    <row r="41" spans="2:8" ht="8.1" customHeight="1" thickTop="1" thickBot="1" x14ac:dyDescent="0.5">
      <c r="B41" s="51"/>
      <c r="C41" s="52"/>
      <c r="D41" s="53"/>
      <c r="E41" s="54"/>
      <c r="F41" s="55"/>
    </row>
    <row r="42" spans="2:8" ht="21" customHeight="1" thickTop="1" thickBot="1" x14ac:dyDescent="0.5">
      <c r="B42" s="15" t="s">
        <v>243</v>
      </c>
      <c r="C42" s="18"/>
      <c r="D42" s="19"/>
      <c r="E42" s="16" t="s">
        <v>12</v>
      </c>
      <c r="F42" s="17" t="s">
        <v>13</v>
      </c>
    </row>
    <row r="43" spans="2:8" ht="16.8" thickTop="1" x14ac:dyDescent="0.45">
      <c r="B43" s="89" t="s">
        <v>86</v>
      </c>
      <c r="C43" s="103" t="s">
        <v>131</v>
      </c>
      <c r="D43" s="76" t="s">
        <v>6</v>
      </c>
      <c r="E43" s="201" t="s">
        <v>191</v>
      </c>
      <c r="F43" s="77" t="s">
        <v>103</v>
      </c>
      <c r="G43" s="4">
        <f>IF(E43="（選択）",1,IF(E43="",1,0))</f>
        <v>0</v>
      </c>
    </row>
    <row r="44" spans="2:8" ht="33" customHeight="1" thickBot="1" x14ac:dyDescent="0.5">
      <c r="B44" s="68" t="s">
        <v>88</v>
      </c>
      <c r="C44" s="83" t="s">
        <v>133</v>
      </c>
      <c r="D44" s="70" t="s">
        <v>27</v>
      </c>
      <c r="E44" s="192" t="s">
        <v>273</v>
      </c>
      <c r="F44" s="122" t="s">
        <v>274</v>
      </c>
    </row>
    <row r="45" spans="2:8" ht="16.2" x14ac:dyDescent="0.45">
      <c r="B45" s="89" t="s">
        <v>245</v>
      </c>
      <c r="C45" s="104" t="s">
        <v>136</v>
      </c>
      <c r="D45" s="76" t="s">
        <v>6</v>
      </c>
      <c r="E45" s="201" t="s">
        <v>194</v>
      </c>
      <c r="F45" s="77" t="s">
        <v>103</v>
      </c>
      <c r="G45" s="4">
        <f>IF(E45="（選択）",1,IF(E45="",1,0))</f>
        <v>0</v>
      </c>
    </row>
    <row r="46" spans="2:8" ht="33" customHeight="1" thickBot="1" x14ac:dyDescent="0.5">
      <c r="B46" s="68" t="s">
        <v>246</v>
      </c>
      <c r="C46" s="83" t="s">
        <v>138</v>
      </c>
      <c r="D46" s="70" t="s">
        <v>27</v>
      </c>
      <c r="E46" s="192"/>
      <c r="F46" s="72" t="s">
        <v>126</v>
      </c>
    </row>
    <row r="47" spans="2:8" ht="16.2" x14ac:dyDescent="0.45">
      <c r="B47" s="89" t="s">
        <v>247</v>
      </c>
      <c r="C47" s="104" t="s">
        <v>140</v>
      </c>
      <c r="D47" s="76" t="s">
        <v>6</v>
      </c>
      <c r="E47" s="201" t="s">
        <v>191</v>
      </c>
      <c r="F47" s="77" t="s">
        <v>103</v>
      </c>
      <c r="G47" s="4">
        <f>IF(E47="（選択）",1,IF(E47="",1,0))</f>
        <v>0</v>
      </c>
    </row>
    <row r="48" spans="2:8" ht="33" customHeight="1" thickBot="1" x14ac:dyDescent="0.5">
      <c r="B48" s="44" t="s">
        <v>248</v>
      </c>
      <c r="C48" s="45" t="s">
        <v>142</v>
      </c>
      <c r="D48" s="46" t="s">
        <v>27</v>
      </c>
      <c r="E48" s="202" t="s">
        <v>275</v>
      </c>
      <c r="F48" s="30" t="s">
        <v>126</v>
      </c>
    </row>
    <row r="49" spans="2:6" ht="28.35" customHeight="1" thickTop="1" x14ac:dyDescent="0.45">
      <c r="B49" s="3"/>
      <c r="C49" s="2"/>
      <c r="E49" s="2"/>
      <c r="F49" s="2"/>
    </row>
    <row r="50" spans="2:6" ht="28.35" customHeight="1" x14ac:dyDescent="0.45">
      <c r="B50" s="3"/>
      <c r="C50" s="2"/>
      <c r="E50" s="2"/>
      <c r="F50" s="2"/>
    </row>
    <row r="51" spans="2:6" ht="28.35" customHeight="1" x14ac:dyDescent="0.45">
      <c r="B51" s="3"/>
      <c r="C51" s="2"/>
      <c r="E51" s="2"/>
      <c r="F51" s="2"/>
    </row>
    <row r="52" spans="2:6" ht="28.35" customHeight="1" x14ac:dyDescent="0.45">
      <c r="B52" s="3"/>
      <c r="C52" s="2"/>
      <c r="E52" s="2"/>
      <c r="F52" s="2"/>
    </row>
    <row r="53" spans="2:6" ht="28.35" customHeight="1" x14ac:dyDescent="0.45">
      <c r="B53" s="3"/>
      <c r="C53" s="2"/>
      <c r="E53" s="2"/>
      <c r="F53" s="2"/>
    </row>
    <row r="54" spans="2:6" x14ac:dyDescent="0.45">
      <c r="B54" s="3"/>
    </row>
  </sheetData>
  <mergeCells count="6">
    <mergeCell ref="F29:F33"/>
    <mergeCell ref="B5:C5"/>
    <mergeCell ref="B6:C6"/>
    <mergeCell ref="B29:B33"/>
    <mergeCell ref="C29:C33"/>
    <mergeCell ref="D29:D33"/>
  </mergeCells>
  <phoneticPr fontId="1"/>
  <conditionalFormatting sqref="E5:E6">
    <cfRule type="cellIs" dxfId="0" priority="1" operator="equal">
      <formula>"同意します"</formula>
    </cfRule>
  </conditionalFormatting>
  <dataValidations count="7">
    <dataValidation type="textLength" allowBlank="1" showInputMessage="1" showErrorMessage="1" errorTitle="文字数オーバー" error="50文字以内でご入力ください。" sqref="E48 E46 E24:E25" xr:uid="{00000000-0002-0000-0100-000000000000}">
      <formula1>1</formula1>
      <formula2>50</formula2>
    </dataValidation>
    <dataValidation imeMode="off" allowBlank="1" showInputMessage="1" showErrorMessage="1" sqref="E11 E14:E15" xr:uid="{00000000-0002-0000-0100-000001000000}"/>
    <dataValidation type="textLength" allowBlank="1" showInputMessage="1" showErrorMessage="1" errorTitle="文字数オーバー" error="200文字以内でご入力ください。" sqref="E40" xr:uid="{00000000-0002-0000-0100-000002000000}">
      <formula1>1</formula1>
      <formula2>200</formula2>
    </dataValidation>
    <dataValidation type="textLength" imeMode="off" allowBlank="1" showInputMessage="1" showErrorMessage="1" errorTitle="文字数オーバー" error="200文字以内で入力してください。" sqref="E16:E17" xr:uid="{00000000-0002-0000-0100-000003000000}">
      <formula1>1</formula1>
      <formula2>200</formula2>
    </dataValidation>
    <dataValidation type="textLength" allowBlank="1" showInputMessage="1" showErrorMessage="1" errorTitle="文字数オーバー" error="50文字以内で入力してください。" sqref="E12:E13 E10 E18 E21 E38 E24:E25 E35:E36" xr:uid="{00000000-0002-0000-0100-000004000000}">
      <formula1>1</formula1>
      <formula2>50</formula2>
    </dataValidation>
    <dataValidation type="textLength" allowBlank="1" showInputMessage="1" showErrorMessage="1" errorTitle="文字数オーバー" error="50文字以内でご入力ください。" sqref="E44" xr:uid="{901F0293-AFAC-4E2A-A0E5-C8A43B78A12C}">
      <formula1>1</formula1>
      <formula2>200</formula2>
    </dataValidation>
    <dataValidation type="textLength" allowBlank="1" showInputMessage="1" showErrorMessage="1" errorTitle="文字数オーバー" error="200文字以内でご入力ください。" sqref="E34" xr:uid="{EC482559-4B3D-4DDD-87A1-46A692CCD668}">
      <formula1>1</formula1>
      <formula2>500</formula2>
    </dataValidation>
  </dataValidations>
  <printOptions horizontalCentered="1"/>
  <pageMargins left="0.31496062992125984" right="0.31496062992125984" top="0.55118110236220474" bottom="0.15748031496062992" header="0.31496062992125984" footer="0.31496062992125984"/>
  <pageSetup paperSize="8" scale="91" fitToHeight="0" orientation="portrait" r:id="rId1"/>
  <extLst>
    <ext xmlns:x14="http://schemas.microsoft.com/office/spreadsheetml/2009/9/main" uri="{CCE6A557-97BC-4b89-ADB6-D9C93CAAB3DF}">
      <x14:dataValidations xmlns:xm="http://schemas.microsoft.com/office/excel/2006/main" count="6">
        <x14:dataValidation type="list" showInputMessage="1" showErrorMessage="1" xr:uid="{00000000-0002-0000-0100-000006000000}">
          <x14:formula1>
            <xm:f>マスタ!$B$2:$B$3</xm:f>
          </x14:formula1>
          <xm:sqref>E5:E6</xm:sqref>
        </x14:dataValidation>
        <x14:dataValidation type="list" allowBlank="1" showInputMessage="1" showErrorMessage="1" xr:uid="{00000000-0002-0000-0100-000007000000}">
          <x14:formula1>
            <xm:f>マスタ!$E$2:$E$5</xm:f>
          </x14:formula1>
          <xm:sqref>E22</xm:sqref>
        </x14:dataValidation>
        <x14:dataValidation type="list" allowBlank="1" showInputMessage="1" showErrorMessage="1" xr:uid="{00000000-0002-0000-0100-000008000000}">
          <x14:formula1>
            <xm:f>マスタ!$F$2:$F$4</xm:f>
          </x14:formula1>
          <xm:sqref>E37</xm:sqref>
        </x14:dataValidation>
        <x14:dataValidation type="list" allowBlank="1" showInputMessage="1" showErrorMessage="1" xr:uid="{00000000-0002-0000-0100-000009000000}">
          <x14:formula1>
            <xm:f>マスタ!$G$2:$G$5</xm:f>
          </x14:formula1>
          <xm:sqref>E39</xm:sqref>
        </x14:dataValidation>
        <x14:dataValidation type="list" allowBlank="1" showInputMessage="1" showErrorMessage="1" xr:uid="{00000000-0002-0000-0100-00000A000000}">
          <x14:formula1>
            <xm:f>マスタ!$H$2:$H$4</xm:f>
          </x14:formula1>
          <xm:sqref>E47 E43 E45</xm:sqref>
        </x14:dataValidation>
        <x14:dataValidation type="list" showInputMessage="1" showErrorMessage="1" xr:uid="{00000000-0002-0000-0100-00000B000000}">
          <x14:formula1>
            <xm:f>マスタ!$C$2:$C$25</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workbookViewId="0">
      <selection activeCell="C29" sqref="C29"/>
    </sheetView>
  </sheetViews>
  <sheetFormatPr defaultRowHeight="18" x14ac:dyDescent="0.45"/>
  <cols>
    <col min="1" max="1" width="3" bestFit="1" customWidth="1"/>
    <col min="2" max="3" width="10.09765625" bestFit="1" customWidth="1"/>
    <col min="4" max="4" width="23.19921875" bestFit="1" customWidth="1"/>
    <col min="5" max="5" width="27.3984375" bestFit="1" customWidth="1"/>
    <col min="6" max="6" width="17.8984375" bestFit="1" customWidth="1"/>
    <col min="7" max="7" width="10.09765625" bestFit="1" customWidth="1"/>
  </cols>
  <sheetData>
    <row r="1" spans="1:8" x14ac:dyDescent="0.45">
      <c r="B1" t="s">
        <v>276</v>
      </c>
      <c r="C1" t="s">
        <v>277</v>
      </c>
      <c r="D1" t="s">
        <v>278</v>
      </c>
      <c r="E1" t="s">
        <v>279</v>
      </c>
      <c r="F1" t="s">
        <v>280</v>
      </c>
      <c r="G1" t="s">
        <v>281</v>
      </c>
      <c r="H1" t="s">
        <v>282</v>
      </c>
    </row>
    <row r="2" spans="1:8" x14ac:dyDescent="0.45">
      <c r="A2">
        <v>0</v>
      </c>
      <c r="B2" t="s">
        <v>7</v>
      </c>
      <c r="C2" t="s">
        <v>7</v>
      </c>
      <c r="D2" t="s">
        <v>7</v>
      </c>
      <c r="E2" t="s">
        <v>7</v>
      </c>
      <c r="F2" t="s">
        <v>7</v>
      </c>
      <c r="G2" t="s">
        <v>7</v>
      </c>
      <c r="H2" t="s">
        <v>7</v>
      </c>
    </row>
    <row r="3" spans="1:8" x14ac:dyDescent="0.45">
      <c r="A3">
        <v>1</v>
      </c>
      <c r="B3" t="s">
        <v>155</v>
      </c>
      <c r="C3" t="s">
        <v>283</v>
      </c>
      <c r="D3" t="s">
        <v>284</v>
      </c>
      <c r="E3" t="s">
        <v>257</v>
      </c>
      <c r="F3" t="s">
        <v>285</v>
      </c>
      <c r="G3" t="s">
        <v>182</v>
      </c>
      <c r="H3" t="s">
        <v>191</v>
      </c>
    </row>
    <row r="4" spans="1:8" x14ac:dyDescent="0.45">
      <c r="A4">
        <v>2</v>
      </c>
      <c r="C4" t="s">
        <v>286</v>
      </c>
      <c r="D4" t="s">
        <v>166</v>
      </c>
      <c r="E4" t="s">
        <v>287</v>
      </c>
      <c r="F4" t="s">
        <v>288</v>
      </c>
      <c r="G4" t="s">
        <v>289</v>
      </c>
      <c r="H4" t="s">
        <v>194</v>
      </c>
    </row>
    <row r="5" spans="1:8" x14ac:dyDescent="0.45">
      <c r="A5">
        <v>3</v>
      </c>
      <c r="C5" t="s">
        <v>290</v>
      </c>
      <c r="D5" t="s">
        <v>291</v>
      </c>
      <c r="E5" t="s">
        <v>292</v>
      </c>
      <c r="G5" t="s">
        <v>293</v>
      </c>
    </row>
    <row r="6" spans="1:8" x14ac:dyDescent="0.45">
      <c r="A6">
        <v>4</v>
      </c>
      <c r="C6" t="s">
        <v>294</v>
      </c>
      <c r="D6" t="s">
        <v>295</v>
      </c>
    </row>
    <row r="7" spans="1:8" x14ac:dyDescent="0.45">
      <c r="A7">
        <v>5</v>
      </c>
      <c r="C7" t="s">
        <v>296</v>
      </c>
      <c r="D7" t="s">
        <v>297</v>
      </c>
    </row>
    <row r="8" spans="1:8" x14ac:dyDescent="0.45">
      <c r="A8">
        <v>6</v>
      </c>
      <c r="C8" t="s">
        <v>298</v>
      </c>
      <c r="D8" t="s">
        <v>299</v>
      </c>
    </row>
    <row r="9" spans="1:8" x14ac:dyDescent="0.45">
      <c r="A9">
        <v>7</v>
      </c>
      <c r="C9" t="s">
        <v>300</v>
      </c>
      <c r="D9" t="s">
        <v>301</v>
      </c>
    </row>
    <row r="10" spans="1:8" x14ac:dyDescent="0.45">
      <c r="A10">
        <v>8</v>
      </c>
      <c r="C10" t="s">
        <v>302</v>
      </c>
      <c r="D10" t="s">
        <v>303</v>
      </c>
    </row>
    <row r="11" spans="1:8" x14ac:dyDescent="0.45">
      <c r="A11">
        <v>9</v>
      </c>
      <c r="C11" t="s">
        <v>156</v>
      </c>
      <c r="D11" t="s">
        <v>304</v>
      </c>
    </row>
    <row r="12" spans="1:8" x14ac:dyDescent="0.45">
      <c r="A12">
        <v>10</v>
      </c>
      <c r="C12" t="s">
        <v>305</v>
      </c>
      <c r="D12" t="s">
        <v>306</v>
      </c>
    </row>
    <row r="13" spans="1:8" x14ac:dyDescent="0.45">
      <c r="A13">
        <v>11</v>
      </c>
      <c r="C13" t="s">
        <v>307</v>
      </c>
    </row>
    <row r="14" spans="1:8" x14ac:dyDescent="0.45">
      <c r="A14">
        <v>12</v>
      </c>
      <c r="C14" t="s">
        <v>308</v>
      </c>
    </row>
    <row r="15" spans="1:8" x14ac:dyDescent="0.45">
      <c r="A15">
        <v>13</v>
      </c>
      <c r="C15" t="s">
        <v>309</v>
      </c>
    </row>
    <row r="16" spans="1:8" x14ac:dyDescent="0.45">
      <c r="A16">
        <v>14</v>
      </c>
      <c r="C16" t="s">
        <v>310</v>
      </c>
    </row>
    <row r="17" spans="1:3" x14ac:dyDescent="0.45">
      <c r="A17">
        <v>15</v>
      </c>
      <c r="C17" t="s">
        <v>311</v>
      </c>
    </row>
    <row r="18" spans="1:3" x14ac:dyDescent="0.45">
      <c r="A18">
        <v>16</v>
      </c>
      <c r="C18" t="s">
        <v>312</v>
      </c>
    </row>
    <row r="19" spans="1:3" x14ac:dyDescent="0.45">
      <c r="A19">
        <v>17</v>
      </c>
      <c r="C19" t="s">
        <v>313</v>
      </c>
    </row>
    <row r="20" spans="1:3" x14ac:dyDescent="0.45">
      <c r="A20">
        <v>18</v>
      </c>
      <c r="C20" t="s">
        <v>314</v>
      </c>
    </row>
    <row r="21" spans="1:3" x14ac:dyDescent="0.45">
      <c r="A21">
        <v>19</v>
      </c>
      <c r="C21" t="s">
        <v>315</v>
      </c>
    </row>
    <row r="22" spans="1:3" x14ac:dyDescent="0.45">
      <c r="A22">
        <v>20</v>
      </c>
      <c r="C22" t="s">
        <v>316</v>
      </c>
    </row>
    <row r="23" spans="1:3" x14ac:dyDescent="0.45">
      <c r="A23">
        <v>21</v>
      </c>
      <c r="C23" t="s">
        <v>317</v>
      </c>
    </row>
    <row r="24" spans="1:3" x14ac:dyDescent="0.45">
      <c r="A24">
        <v>22</v>
      </c>
      <c r="C24" t="s">
        <v>318</v>
      </c>
    </row>
    <row r="25" spans="1:3" x14ac:dyDescent="0.45">
      <c r="A25">
        <v>23</v>
      </c>
      <c r="C25" t="s">
        <v>319</v>
      </c>
    </row>
    <row r="26" spans="1:3" x14ac:dyDescent="0.45">
      <c r="A26">
        <v>24</v>
      </c>
    </row>
    <row r="27" spans="1:3" x14ac:dyDescent="0.45">
      <c r="A27">
        <v>25</v>
      </c>
    </row>
    <row r="28" spans="1:3" x14ac:dyDescent="0.45">
      <c r="A28">
        <v>26</v>
      </c>
    </row>
    <row r="29" spans="1:3" x14ac:dyDescent="0.45">
      <c r="A29">
        <v>27</v>
      </c>
    </row>
    <row r="30" spans="1:3" x14ac:dyDescent="0.45">
      <c r="A30">
        <v>28</v>
      </c>
    </row>
    <row r="31" spans="1:3" x14ac:dyDescent="0.45">
      <c r="A31">
        <v>29</v>
      </c>
    </row>
    <row r="32" spans="1:3" x14ac:dyDescent="0.45">
      <c r="A32">
        <v>30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DPRJTB_x003d_P_x306e__x5834__x5408__x306e__xff7a__xff9d__xff84__xff9b__xff70__xff97__xff70__x540d_ xmlns="8a62ebb6-b711-4ab7-b33d-9110d61cbdd9" xsi:nil="true"/>
    <_x4eba__x6570_ xmlns="8a62ebb6-b711-4ab7-b33d-9110d61cbdd9" xsi:nil="true"/>
    <GDPR_x65e5__x672c__x4ee5__x5916__x306e__x7b2c__x4e09__x56fd__x79fb__x8ee2__x304c__x3042__x308b__x5834__x5408__x306e__x56fd__x540d_ xmlns="8a62ebb6-b711-4ab7-b33d-9110d61cbdd9" xsi:nil="true"/>
    <Archive_x4e88__x5b9a__x65e5_ xmlns="8a62ebb6-b711-4ab7-b33d-9110d61cbdd9" xsi:nil="true"/>
    <TaxCatchAll xmlns="b36b396b-ce71-4894-a1f2-4205d8faa0e3" xsi:nil="true"/>
    <GDPR_x5bfe__x8c61__x6570_ xmlns="8a62ebb6-b711-4ab7-b33d-9110d61cbdd9" xsi:nil="true"/>
    <GDPRJTB_x306e__x5f79__x5272_ xmlns="8a62ebb6-b711-4ab7-b33d-9110d61cbdd9" xsi:nil="true"/>
    <_x8fd4__x5374_or_x5ec3__x68c4__x65e5_ xmlns="8a62ebb6-b711-4ab7-b33d-9110d61cbdd9" xsi:nil="true"/>
    <_Flow_SignoffStatus xmlns="8a62ebb6-b711-4ab7-b33d-9110d61cbdd9" xsi:nil="true"/>
    <_x60c5__x5831__x533a__x5206_ xmlns="8a62ebb6-b711-4ab7-b33d-9110d61cbdd9" xsi:nil="true"/>
    <_x6301__x51fa__x8005_ xmlns="8a62ebb6-b711-4ab7-b33d-9110d61cbdd9" xsi:nil="true"/>
    <_x6301__x51fa__x65e5_ xmlns="8a62ebb6-b711-4ab7-b33d-9110d61cbdd9" xsi:nil="true"/>
    <_x8cac__x4efb__x8005_ xmlns="8a62ebb6-b711-4ab7-b33d-9110d61cbdd9">
      <UserInfo>
        <DisplayName/>
        <AccountId xsi:nil="true"/>
        <AccountType/>
      </UserInfo>
    </_x8cac__x4efb__x8005_>
    <_x6301__x51fa__x5a92__x4f53_ xmlns="8a62ebb6-b711-4ab7-b33d-9110d61cbdd9" xsi:nil="true"/>
    <lcf76f155ced4ddcb4097134ff3c332f xmlns="8a62ebb6-b711-4ab7-b33d-9110d61cbdd9">
      <Terms xmlns="http://schemas.microsoft.com/office/infopath/2007/PartnerControls"/>
    </lcf76f155ced4ddcb4097134ff3c332f>
    <Project xmlns="8a62ebb6-b711-4ab7-b33d-9110d61cbdd9" xsi:nil="true"/>
    <_x4f5c__x6210__x65e5_ xmlns="8a62ebb6-b711-4ab7-b33d-9110d61cbdd9" xsi:nil="true"/>
    <_x6570__x5024_ xmlns="8a62ebb6-b711-4ab7-b33d-9110d61cbd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6A42AEB0EB1814181AA5A207BB7CD16" ma:contentTypeVersion="36" ma:contentTypeDescription="新しいドキュメントを作成します。" ma:contentTypeScope="" ma:versionID="58754a49fe820090f8b13a223cc498bb">
  <xsd:schema xmlns:xsd="http://www.w3.org/2001/XMLSchema" xmlns:xs="http://www.w3.org/2001/XMLSchema" xmlns:p="http://schemas.microsoft.com/office/2006/metadata/properties" xmlns:ns2="8a62ebb6-b711-4ab7-b33d-9110d61cbdd9" xmlns:ns3="cd910eac-860b-4774-900b-10edfc4b71b2" xmlns:ns4="b36b396b-ce71-4894-a1f2-4205d8faa0e3" targetNamespace="http://schemas.microsoft.com/office/2006/metadata/properties" ma:root="true" ma:fieldsID="86891e81dcd9a751623e9a5b6125fef1" ns2:_="" ns3:_="" ns4:_="">
    <xsd:import namespace="8a62ebb6-b711-4ab7-b33d-9110d61cbdd9"/>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Project" minOccurs="0"/>
                <xsd:element ref="ns2:MediaLengthInSeconds" minOccurs="0"/>
                <xsd:element ref="ns2:_Flow_SignoffStatus"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4c__x3042__x308b__x5834__x5408__x306e__x56fd__x540d_" minOccurs="0"/>
                <xsd:element ref="ns2:GDPRJTB_x306e__x5f79__x5272_" minOccurs="0"/>
                <xsd:element ref="ns2:GDPRJTB_x003d_P_x306e__x5834__x5408__x306e__xff7a__xff9d__xff84__xff9b__xff70__xff97__xff70__x540d_" minOccurs="0"/>
                <xsd:element ref="ns2:lcf76f155ced4ddcb4097134ff3c332f" minOccurs="0"/>
                <xsd:element ref="ns4:TaxCatchAll" minOccurs="0"/>
                <xsd:element ref="ns2:_x4f5c__x6210__x65e5_" minOccurs="0"/>
                <xsd:element ref="ns2:_x8cac__x4efb__x8005_" minOccurs="0"/>
                <xsd:element ref="ns2:Archive_x4e88__x5b9a__x65e5_" minOccurs="0"/>
                <xsd:element ref="ns2:MediaServiceObjectDetectorVersions" minOccurs="0"/>
                <xsd:element ref="ns2:_x6570__x5024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62ebb6-b711-4ab7-b33d-9110d61cb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Project" ma:index="20" nillable="true" ma:displayName="Project " ma:description="SESPP事務局" ma:format="Dropdown" ma:internalName="Project">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Flow_SignoffStatus" ma:index="22" nillable="true" ma:displayName="出発日" ma:format="DateOnly" ma:internalName="_x627f__x8a8d__x306e__x72b6__x614b_">
      <xsd:simpleType>
        <xsd:restriction base="dms:DateTime"/>
      </xsd:simpleType>
    </xsd:element>
    <xsd:element name="_x60c5__x5831__x533a__x5206_" ma:index="23"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restriction>
                </xsd:simpleType>
              </xsd:element>
            </xsd:sequence>
          </xsd:extension>
        </xsd:complexContent>
      </xsd:complexType>
    </xsd:element>
    <xsd:element name="_x4eba__x6570_" ma:index="24" nillable="true" ma:displayName="人数" ma:format="Dropdown" ma:internalName="_x4eba__x6570_" ma:percentage="FALSE">
      <xsd:simpleType>
        <xsd:restriction base="dms:Number"/>
      </xsd:simpleType>
    </xsd:element>
    <xsd:element name="_x6301__x51fa__x5a92__x4f53_" ma:index="25" nillable="true" ma:displayName="持出媒体" ma:description="100名以上or要配慮個人情報のみ管理記入（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6" nillable="true" ma:displayName="持出者" ma:description="100名以上or要配慮個人情報のみ管理記入（PCごと持出の場合は記入不要）" ma:format="Dropdown" ma:internalName="_x6301__x51fa__x8005_">
      <xsd:simpleType>
        <xsd:restriction base="dms:Text">
          <xsd:maxLength value="255"/>
        </xsd:restriction>
      </xsd:simpleType>
    </xsd:element>
    <xsd:element name="_x6301__x51fa__x65e5_" ma:index="27" nillable="true" ma:displayName="持出日" ma:description="100名以上or要配慮個人情報のみ管理記入（PCごと持出の場合は記入不要）" ma:format="DateOnly" ma:internalName="_x6301__x51fa__x65e5_">
      <xsd:simpleType>
        <xsd:restriction base="dms:DateTime"/>
      </xsd:simpleType>
    </xsd:element>
    <xsd:element name="_x8fd4__x5374_or_x5ec3__x68c4__x65e5_" ma:index="28" nillable="true" ma:displayName="返却or廃棄日" ma:description="100名以上or要配慮個人情報のみ管理記入（PCごと持出の場合は記入不要）" ma:format="DateOnly" ma:internalName="_x8fd4__x5374_or_x5ec3__x68c4__x65e5_">
      <xsd:simpleType>
        <xsd:restriction base="dms:DateTime"/>
      </xsd:simpleType>
    </xsd:element>
    <xsd:element name="GDPR_x5bfe__x8c61__x6570_" ma:index="29"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4c__x3042__x308b__x5834__x5408__x306e__x56fd__x540d_" ma:index="30" nillable="true" ma:displayName="GDPR 日本以外の第三国移転がある場合の国名" ma:description="対象がある場合のみ記入" ma:format="Dropdown" ma:internalName="GDPR_x65e5__x672c__x4ee5__x5916__x306e__x7b2c__x4e09__x56fd__x79fb__x8ee2__x304c__x3042__x308b__x5834__x5408__x306e__x56fd__x540d_">
      <xsd:simpleType>
        <xsd:restriction base="dms:Text">
          <xsd:maxLength value="255"/>
        </xsd:restriction>
      </xsd:simpleType>
    </xsd:element>
    <xsd:element name="GDPRJTB_x306e__x5f79__x5272_" ma:index="31" nillable="true" ma:displayName="GDPR JTBの役割" ma:description="対象がある場合のみ記入" ma:format="Dropdown" ma:internalName="GDPRJTB_x306e__x5f79__x5272_">
      <xsd:simpleType>
        <xsd:restriction base="dms:Choice">
          <xsd:enumeration value="ｺﾝﾄﾛｰﾗｰ"/>
          <xsd:enumeration value="ﾌﾟﾛｾｯｻｰ"/>
          <xsd:enumeration value="選択肢 3"/>
        </xsd:restriction>
      </xsd:simpleType>
    </xsd:element>
    <xsd:element name="GDPRJTB_x003d_P_x306e__x5834__x5408__x306e__xff7a__xff9d__xff84__xff9b__xff70__xff97__xff70__x540d_" ma:index="32" nillable="true" ma:displayName="GDPR JTB=Pの場合のｺﾝﾄﾛｰﾗｰ名" ma:description="対象がある場合のみ記入" ma:format="Dropdown" ma:internalName="GDPRJTB_x003d_P_x306e__x5834__x5408__x306e__xff7a__xff9d__xff84__xff9b__xff70__xff97__xff70__x540d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element name="_x4f5c__x6210__x65e5_" ma:index="36" nillable="true" ma:displayName="作成日" ma:format="Dropdown" ma:internalName="_x4f5c__x6210__x65e5_">
      <xsd:simpleType>
        <xsd:restriction base="dms:Text">
          <xsd:maxLength value="255"/>
        </xsd:restriction>
      </xsd:simpleType>
    </xsd:element>
    <xsd:element name="_x8cac__x4efb__x8005_" ma:index="37" nillable="true" ma:displayName="管理者" ma:format="Dropdown" ma:list="UserInfo" ma:SharePointGroup="0" ma:internalName="_x8cac__x4efb__x8005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_x4e88__x5b9a__x65e5_" ma:index="38" nillable="true" ma:displayName="Archive予定日" ma:format="DateOnly" ma:internalName="Archive_x4e88__x5b9a__x65e5_">
      <xsd:simpleType>
        <xsd:restriction base="dms:DateTime"/>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_x6570__x5024_" ma:index="40" nillable="true" ma:displayName="数値" ma:format="Dropdown" ma:internalName="_x6570__x5024_" ma:percentage="FALSE">
      <xsd:simpleType>
        <xsd:restriction base="dms:Number"/>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F31D69-7C5A-4215-94D4-C5E80BACBAD1}">
  <ds:schemaRefs>
    <ds:schemaRef ds:uri="http://schemas.microsoft.com/sharepoint/v3/contenttype/forms"/>
  </ds:schemaRefs>
</ds:datastoreItem>
</file>

<file path=customXml/itemProps2.xml><?xml version="1.0" encoding="utf-8"?>
<ds:datastoreItem xmlns:ds="http://schemas.openxmlformats.org/officeDocument/2006/customXml" ds:itemID="{CE9F17B5-934D-489B-8636-18C6F8075DFD}">
  <ds:schemaRefs>
    <ds:schemaRef ds:uri="http://schemas.microsoft.com/office/2006/metadata/properties"/>
    <ds:schemaRef ds:uri="http://schemas.microsoft.com/office/infopath/2007/PartnerControls"/>
    <ds:schemaRef ds:uri="8a62ebb6-b711-4ab7-b33d-9110d61cbdd9"/>
    <ds:schemaRef ds:uri="b36b396b-ce71-4894-a1f2-4205d8faa0e3"/>
  </ds:schemaRefs>
</ds:datastoreItem>
</file>

<file path=customXml/itemProps3.xml><?xml version="1.0" encoding="utf-8"?>
<ds:datastoreItem xmlns:ds="http://schemas.openxmlformats.org/officeDocument/2006/customXml" ds:itemID="{F5227D2E-39B7-4F2E-B585-F06C609DEB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62ebb6-b711-4ab7-b33d-9110d61cbdd9"/>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①加工品入力フォーム</vt:lpstr>
      <vt:lpstr>①加工品入力例</vt:lpstr>
      <vt:lpstr>②未利用入力フォーム</vt:lpstr>
      <vt:lpstr>②未利用入力例</vt:lpstr>
      <vt:lpstr>③ブランド入力フォーム</vt:lpstr>
      <vt:lpstr>③ブランド入力例</vt:lpstr>
      <vt:lpstr>マスタ</vt:lpstr>
      <vt:lpstr>①加工品入力フォーム!Print_Area</vt:lpstr>
      <vt:lpstr>①加工品入力例!Print_Area</vt:lpstr>
      <vt:lpstr>②未利用入力フォーム!Print_Area</vt:lpstr>
      <vt:lpstr>②未利用入力例!Print_Area</vt:lpstr>
      <vt:lpstr>③ブランド入力フォーム!Print_Area</vt:lpstr>
      <vt:lpstr>③ブランド入力例!Print_Area</vt:lpstr>
      <vt:lpstr>①加工品入力フォーム!Print_Titles</vt:lpstr>
      <vt:lpstr>①加工品入力例!Print_Titles</vt:lpstr>
      <vt:lpstr>②未利用入力フォーム!Print_Titles</vt:lpstr>
      <vt:lpstr>②未利用入力例!Print_Titles</vt:lpstr>
      <vt:lpstr>③ブランド入力フォーム!Print_Titles</vt:lpstr>
      <vt:lpstr>③ブランド入力例!Print_Titles</vt:lpstr>
    </vt:vector>
  </TitlesOfParts>
  <Manager/>
  <Company>JTBコーポレートセールス</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HN91041</dc:creator>
  <cp:keywords/>
  <dc:description/>
  <cp:lastModifiedBy>HM10293</cp:lastModifiedBy>
  <cp:revision/>
  <dcterms:created xsi:type="dcterms:W3CDTF">2022-05-25T03:35:48Z</dcterms:created>
  <dcterms:modified xsi:type="dcterms:W3CDTF">2023-10-19T08:58:12Z</dcterms:modified>
  <cp:category/>
  <cp:contentStatus/>
</cp:coreProperties>
</file>